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ailmissouri-my.sharepoint.com/personal/trhkc_umsystem_edu/Documents/Research/Markagunt/_Manuscript-Sevier/"/>
    </mc:Choice>
  </mc:AlternateContent>
  <xr:revisionPtr revIDLastSave="428" documentId="8_{007CE5E7-F79F-8C4C-B3E2-9AF52AF9FF57}" xr6:coauthVersionLast="47" xr6:coauthVersionMax="47" xr10:uidLastSave="{13F72759-0179-8242-AED5-F14B30CA84FE}"/>
  <bookViews>
    <workbookView xWindow="1080" yWindow="760" windowWidth="29340" windowHeight="17360" xr2:uid="{05A95142-1BDA-0A49-8972-D44ECC23D243}"/>
  </bookViews>
  <sheets>
    <sheet name="S1" sheetId="5" r:id="rId1"/>
    <sheet name="S2" sheetId="1" r:id="rId2"/>
    <sheet name="S3" sheetId="2" r:id="rId3"/>
    <sheet name="S4" sheetId="3" r:id="rId4"/>
    <sheet name="S5" sheetId="4" r:id="rId5"/>
    <sheet name="S6" sheetId="7" r:id="rId6"/>
    <sheet name="S7" sheetId="6" r:id="rId7"/>
  </sheets>
  <externalReferences>
    <externalReference r:id="rId8"/>
  </externalReferences>
  <calcPr calcId="191029" iterate="1" iterateCount="1000" iterateDelta="1E-4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3" l="1"/>
</calcChain>
</file>

<file path=xl/sharedStrings.xml><?xml version="1.0" encoding="utf-8"?>
<sst xmlns="http://schemas.openxmlformats.org/spreadsheetml/2006/main" count="1843" uniqueCount="396">
  <si>
    <t>Sample:</t>
  </si>
  <si>
    <t>21MGSC-02</t>
  </si>
  <si>
    <t>Identifier:</t>
  </si>
  <si>
    <t>UF002:B09</t>
  </si>
  <si>
    <t>Material:</t>
  </si>
  <si>
    <t>Plagioclase</t>
  </si>
  <si>
    <t>Location:</t>
  </si>
  <si>
    <t>38.215,-112.146</t>
  </si>
  <si>
    <r>
      <t>Corrected</t>
    </r>
    <r>
      <rPr>
        <vertAlign val="superscript"/>
        <sz val="11"/>
        <color theme="1"/>
        <rFont val="Aptos Narrow"/>
        <family val="2"/>
        <scheme val="minor"/>
      </rPr>
      <t>1</t>
    </r>
  </si>
  <si>
    <t>Blanks</t>
  </si>
  <si>
    <t/>
  </si>
  <si>
    <t>N</t>
  </si>
  <si>
    <t>Power</t>
  </si>
  <si>
    <t>Age</t>
  </si>
  <si>
    <t>±1σ</t>
  </si>
  <si>
    <t>K/Ca</t>
  </si>
  <si>
    <r>
      <t>Cum. %</t>
    </r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Ar</t>
    </r>
  </si>
  <si>
    <r>
      <t>%</t>
    </r>
    <r>
      <rPr>
        <vertAlign val="superscript"/>
        <sz val="11"/>
        <color theme="1"/>
        <rFont val="Aptos Narrow"/>
        <family val="2"/>
        <scheme val="minor"/>
      </rPr>
      <t>40</t>
    </r>
    <r>
      <rPr>
        <sz val="12"/>
        <color theme="1"/>
        <rFont val="Aptos Narrow"/>
        <family val="2"/>
        <scheme val="minor"/>
      </rPr>
      <t>Ar*</t>
    </r>
  </si>
  <si>
    <r>
      <rPr>
        <vertAlign val="superscript"/>
        <sz val="11"/>
        <color theme="1"/>
        <rFont val="Aptos Narrow"/>
        <family val="2"/>
        <scheme val="minor"/>
      </rPr>
      <t>40</t>
    </r>
    <r>
      <rPr>
        <sz val="12"/>
        <color theme="1"/>
        <rFont val="Aptos Narrow"/>
        <family val="2"/>
        <scheme val="minor"/>
      </rPr>
      <t>Ar*/</t>
    </r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Ar</t>
    </r>
    <r>
      <rPr>
        <vertAlign val="subscript"/>
        <sz val="11"/>
        <color theme="1"/>
        <rFont val="Aptos Narrow"/>
        <family val="2"/>
        <scheme val="minor"/>
      </rPr>
      <t>K</t>
    </r>
  </si>
  <si>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40</t>
    </r>
    <r>
      <rPr>
        <sz val="12"/>
        <color theme="1"/>
        <rFont val="Aptos Narrow"/>
        <family val="2"/>
        <scheme val="minor"/>
      </rPr>
      <t>Ar</t>
    </r>
  </si>
  <si>
    <r>
      <rPr>
        <vertAlign val="superscript"/>
        <sz val="11"/>
        <color theme="1"/>
        <rFont val="Aptos Narrow"/>
        <family val="2"/>
        <scheme val="minor"/>
      </rPr>
      <t>36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40</t>
    </r>
    <r>
      <rPr>
        <sz val="12"/>
        <color theme="1"/>
        <rFont val="Aptos Narrow"/>
        <family val="2"/>
        <scheme val="minor"/>
      </rPr>
      <t>Ar</t>
    </r>
  </si>
  <si>
    <r>
      <rPr>
        <vertAlign val="superscript"/>
        <sz val="11"/>
        <color theme="1"/>
        <rFont val="Aptos Narrow"/>
        <family val="2"/>
        <scheme val="minor"/>
      </rPr>
      <t>40</t>
    </r>
    <r>
      <rPr>
        <sz val="12"/>
        <color theme="1"/>
        <rFont val="Aptos Narrow"/>
        <family val="2"/>
        <scheme val="minor"/>
      </rPr>
      <t>Ar</t>
    </r>
  </si>
  <si>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Ar</t>
    </r>
  </si>
  <si>
    <r>
      <rPr>
        <vertAlign val="superscript"/>
        <sz val="11"/>
        <color theme="1"/>
        <rFont val="Aptos Narrow"/>
        <family val="2"/>
        <scheme val="minor"/>
      </rPr>
      <t>38</t>
    </r>
    <r>
      <rPr>
        <sz val="12"/>
        <color theme="1"/>
        <rFont val="Aptos Narrow"/>
        <family val="2"/>
        <scheme val="minor"/>
      </rPr>
      <t>Ar</t>
    </r>
  </si>
  <si>
    <r>
      <rPr>
        <vertAlign val="superscript"/>
        <sz val="11"/>
        <color theme="1"/>
        <rFont val="Aptos Narrow"/>
        <family val="2"/>
        <scheme val="minor"/>
      </rPr>
      <t>37</t>
    </r>
    <r>
      <rPr>
        <sz val="12"/>
        <color theme="1"/>
        <rFont val="Aptos Narrow"/>
        <family val="2"/>
        <scheme val="minor"/>
      </rPr>
      <t>Ar</t>
    </r>
  </si>
  <si>
    <r>
      <rPr>
        <vertAlign val="superscript"/>
        <sz val="11"/>
        <color theme="1"/>
        <rFont val="Aptos Narrow"/>
        <family val="2"/>
        <scheme val="minor"/>
      </rPr>
      <t>36</t>
    </r>
    <r>
      <rPr>
        <sz val="12"/>
        <color theme="1"/>
        <rFont val="Aptos Narrow"/>
        <family val="2"/>
        <scheme val="minor"/>
      </rPr>
      <t>Ar</t>
    </r>
  </si>
  <si>
    <t>J</t>
  </si>
  <si>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Ar Decay</t>
    </r>
  </si>
  <si>
    <r>
      <rPr>
        <vertAlign val="superscript"/>
        <sz val="11"/>
        <color theme="1"/>
        <rFont val="Aptos Narrow"/>
        <family val="2"/>
        <scheme val="minor"/>
      </rPr>
      <t>37</t>
    </r>
    <r>
      <rPr>
        <sz val="12"/>
        <color theme="1"/>
        <rFont val="Aptos Narrow"/>
        <family val="2"/>
        <scheme val="minor"/>
      </rPr>
      <t>Ar Decay</t>
    </r>
  </si>
  <si>
    <t>LambdaK</t>
  </si>
  <si>
    <t>MonitorAge</t>
  </si>
  <si>
    <t>MonitorName</t>
  </si>
  <si>
    <t>MonitorMaterial</t>
  </si>
  <si>
    <r>
      <t>(</t>
    </r>
    <r>
      <rPr>
        <vertAlign val="superscript"/>
        <sz val="11"/>
        <color theme="1"/>
        <rFont val="Aptos Narrow"/>
        <family val="2"/>
        <scheme val="minor"/>
      </rPr>
      <t>40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39)</t>
    </r>
    <r>
      <rPr>
        <vertAlign val="subscript"/>
        <sz val="11"/>
        <color theme="1"/>
        <rFont val="Aptos Narrow"/>
        <family val="2"/>
        <scheme val="minor"/>
      </rPr>
      <t>K</t>
    </r>
  </si>
  <si>
    <r>
      <t>(</t>
    </r>
    <r>
      <rPr>
        <vertAlign val="superscript"/>
        <sz val="11"/>
        <color theme="1"/>
        <rFont val="Aptos Narrow"/>
        <family val="2"/>
        <scheme val="minor"/>
      </rPr>
      <t>38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39)</t>
    </r>
    <r>
      <rPr>
        <vertAlign val="subscript"/>
        <sz val="11"/>
        <color theme="1"/>
        <rFont val="Aptos Narrow"/>
        <family val="2"/>
        <scheme val="minor"/>
      </rPr>
      <t>K</t>
    </r>
  </si>
  <si>
    <r>
      <t>(</t>
    </r>
    <r>
      <rPr>
        <vertAlign val="superscript"/>
        <sz val="11"/>
        <color theme="1"/>
        <rFont val="Aptos Narrow"/>
        <family val="2"/>
        <scheme val="minor"/>
      </rPr>
      <t>37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39)</t>
    </r>
    <r>
      <rPr>
        <vertAlign val="subscript"/>
        <sz val="11"/>
        <color theme="1"/>
        <rFont val="Aptos Narrow"/>
        <family val="2"/>
        <scheme val="minor"/>
      </rPr>
      <t>K</t>
    </r>
  </si>
  <si>
    <r>
      <t>(</t>
    </r>
    <r>
      <rPr>
        <vertAlign val="superscript"/>
        <sz val="11"/>
        <color theme="1"/>
        <rFont val="Aptos Narrow"/>
        <family val="2"/>
        <scheme val="minor"/>
      </rPr>
      <t>39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37</t>
    </r>
    <r>
      <rPr>
        <sz val="12"/>
        <color theme="1"/>
        <rFont val="Aptos Narrow"/>
        <family val="2"/>
        <scheme val="minor"/>
      </rPr>
      <t>37)</t>
    </r>
    <r>
      <rPr>
        <vertAlign val="subscript"/>
        <sz val="11"/>
        <color theme="1"/>
        <rFont val="Aptos Narrow"/>
        <family val="2"/>
        <scheme val="minor"/>
      </rPr>
      <t>Ca</t>
    </r>
  </si>
  <si>
    <r>
      <t>(</t>
    </r>
    <r>
      <rPr>
        <vertAlign val="superscript"/>
        <sz val="11"/>
        <color theme="1"/>
        <rFont val="Aptos Narrow"/>
        <family val="2"/>
        <scheme val="minor"/>
      </rPr>
      <t>38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37</t>
    </r>
    <r>
      <rPr>
        <sz val="12"/>
        <color theme="1"/>
        <rFont val="Aptos Narrow"/>
        <family val="2"/>
        <scheme val="minor"/>
      </rPr>
      <t>37)</t>
    </r>
    <r>
      <rPr>
        <vertAlign val="subscript"/>
        <sz val="11"/>
        <color theme="1"/>
        <rFont val="Aptos Narrow"/>
        <family val="2"/>
        <scheme val="minor"/>
      </rPr>
      <t>Ca</t>
    </r>
  </si>
  <si>
    <r>
      <t>(</t>
    </r>
    <r>
      <rPr>
        <vertAlign val="superscript"/>
        <sz val="11"/>
        <color theme="1"/>
        <rFont val="Aptos Narrow"/>
        <family val="2"/>
        <scheme val="minor"/>
      </rPr>
      <t>36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37</t>
    </r>
    <r>
      <rPr>
        <sz val="12"/>
        <color theme="1"/>
        <rFont val="Aptos Narrow"/>
        <family val="2"/>
        <scheme val="minor"/>
      </rPr>
      <t>37)</t>
    </r>
    <r>
      <rPr>
        <vertAlign val="subscript"/>
        <sz val="11"/>
        <color theme="1"/>
        <rFont val="Aptos Narrow"/>
        <family val="2"/>
        <scheme val="minor"/>
      </rPr>
      <t>Ca</t>
    </r>
  </si>
  <si>
    <r>
      <t>(</t>
    </r>
    <r>
      <rPr>
        <vertAlign val="superscript"/>
        <sz val="11"/>
        <color theme="1"/>
        <rFont val="Aptos Narrow"/>
        <family val="2"/>
        <scheme val="minor"/>
      </rPr>
      <t>36</t>
    </r>
    <r>
      <rPr>
        <sz val="12"/>
        <color theme="1"/>
        <rFont val="Aptos Narrow"/>
        <family val="2"/>
        <scheme val="minor"/>
      </rPr>
      <t>Ar/</t>
    </r>
    <r>
      <rPr>
        <vertAlign val="superscript"/>
        <sz val="11"/>
        <color theme="1"/>
        <rFont val="Aptos Narrow"/>
        <family val="2"/>
        <scheme val="minor"/>
      </rPr>
      <t>38</t>
    </r>
    <r>
      <rPr>
        <sz val="12"/>
        <color theme="1"/>
        <rFont val="Aptos Narrow"/>
        <family val="2"/>
        <scheme val="minor"/>
      </rPr>
      <t>38)</t>
    </r>
    <r>
      <rPr>
        <vertAlign val="subscript"/>
        <sz val="11"/>
        <color theme="1"/>
        <rFont val="Aptos Narrow"/>
        <family val="2"/>
        <scheme val="minor"/>
      </rPr>
      <t>Cl</t>
    </r>
  </si>
  <si>
    <t>Ca/K</t>
  </si>
  <si>
    <t>%</t>
  </si>
  <si>
    <t>(Ma)</t>
  </si>
  <si>
    <t>(%)</t>
  </si>
  <si>
    <t>(Volts)</t>
  </si>
  <si>
    <t>(cps)</t>
  </si>
  <si>
    <t>X</t>
  </si>
  <si>
    <t>01</t>
  </si>
  <si>
    <t>FC-2</t>
  </si>
  <si>
    <t>sanidine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</si>
  <si>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</si>
  <si>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</si>
  <si>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</si>
  <si>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</si>
  <si>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</si>
  <si>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</si>
  <si>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</si>
  <si>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</si>
  <si>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</si>
  <si>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</si>
  <si>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</si>
  <si>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</si>
  <si>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</si>
  <si>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</si>
  <si>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</si>
  <si>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</si>
  <si>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</si>
  <si>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</si>
  <si>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</si>
  <si>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</si>
  <si>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</si>
  <si>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</si>
  <si>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</si>
  <si>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</si>
  <si>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</si>
  <si>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</si>
  <si>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</si>
  <si>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</si>
  <si>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32</t>
  </si>
  <si>
    <t>34</t>
  </si>
  <si>
    <t>35</t>
  </si>
  <si>
    <t>36</t>
  </si>
  <si>
    <t>Weighted mean K/Ca ±2σ</t>
  </si>
  <si>
    <t>SEM, but if MSWD&gt;1 use SEM * sqrt(MSWD)</t>
  </si>
  <si>
    <t>Weighted mean Age ±2σ</t>
  </si>
  <si>
    <t>n=7/33</t>
  </si>
  <si>
    <t>MSWD=1.266</t>
  </si>
  <si>
    <t>Isochron Age ±2σ</t>
  </si>
  <si>
    <t>MSWD=1.400</t>
  </si>
  <si>
    <r>
      <rPr>
        <b/>
        <sz val="11"/>
        <color theme="1"/>
        <rFont val="Aptos Narrow"/>
        <family val="2"/>
        <scheme val="minor"/>
      </rPr>
      <t>(</t>
    </r>
    <r>
      <rPr>
        <b/>
        <vertAlign val="superscript"/>
        <sz val="11"/>
        <color theme="1"/>
        <rFont val="Aptos Narrow"/>
        <family val="2"/>
        <scheme val="minor"/>
      </rPr>
      <t>40</t>
    </r>
    <r>
      <rPr>
        <b/>
        <sz val="11"/>
        <color theme="1"/>
        <rFont val="Aptos Narrow"/>
        <family val="2"/>
        <scheme val="minor"/>
      </rPr>
      <t>Ar/</t>
    </r>
    <r>
      <rPr>
        <b/>
        <vertAlign val="superscript"/>
        <sz val="11"/>
        <color theme="1"/>
        <rFont val="Aptos Narrow"/>
        <family val="2"/>
        <scheme val="minor"/>
      </rPr>
      <t>36</t>
    </r>
    <r>
      <rPr>
        <b/>
        <sz val="11"/>
        <color theme="1"/>
        <rFont val="Aptos Narrow"/>
        <family val="2"/>
        <scheme val="minor"/>
      </rPr>
      <t>Ar)</t>
    </r>
    <r>
      <rPr>
        <b/>
        <vertAlign val="subscript"/>
        <sz val="11"/>
        <color theme="1"/>
        <rFont val="Aptos Narrow"/>
        <family val="2"/>
        <scheme val="minor"/>
      </rPr>
      <t>trapped</t>
    </r>
    <r>
      <rPr>
        <b/>
        <sz val="11"/>
        <color theme="1"/>
        <rFont val="Aptos Narrow"/>
        <family val="2"/>
        <scheme val="minor"/>
      </rPr>
      <t xml:space="preserve"> ±2σ</t>
    </r>
  </si>
  <si>
    <t>Kingston Canyon Tuff</t>
  </si>
  <si>
    <t>21MGSC-01</t>
  </si>
  <si>
    <t>UF002:A03</t>
  </si>
  <si>
    <t>38.216,-112.142</t>
  </si>
  <si>
    <t>n=8/9</t>
  </si>
  <si>
    <t>MSWD=1.110</t>
  </si>
  <si>
    <t>MSWD=0.850</t>
  </si>
  <si>
    <t>Tuff of Tibadore</t>
  </si>
  <si>
    <t>Notes:</t>
  </si>
  <si>
    <r>
      <rPr>
        <vertAlign val="superscript"/>
        <sz val="11"/>
        <color theme="1"/>
        <rFont val="Aptos Narrow"/>
        <family val="2"/>
        <scheme val="minor"/>
      </rPr>
      <t>1</t>
    </r>
    <r>
      <rPr>
        <sz val="12"/>
        <color theme="1"/>
        <rFont val="Aptos Narrow"/>
        <family val="2"/>
        <scheme val="minor"/>
      </rPr>
      <t>Corrected: Isotopic intensities corrected for blank, baseline, radioactivity decay and detector intercalibration, not for interfering reactions.</t>
    </r>
  </si>
  <si>
    <t>X symbol preceding sample ID denotes analyses excluded from weighted-mean age calculations.</t>
  </si>
  <si>
    <t>pX symbol preceding sample ID denotes analyses excluded from plateau age calculations.</t>
  </si>
  <si>
    <r>
      <t xml:space="preserve">Errors </t>
    </r>
    <r>
      <rPr>
        <sz val="12"/>
        <color theme="1"/>
        <rFont val="Aptos Narrow"/>
        <family val="2"/>
        <scheme val="minor"/>
      </rPr>
      <t xml:space="preserve">quoted </t>
    </r>
    <r>
      <rPr>
        <sz val="12"/>
        <color theme="1"/>
        <rFont val="Aptos Narrow"/>
        <family val="2"/>
        <scheme val="minor"/>
      </rPr>
      <t xml:space="preserve">for </t>
    </r>
    <r>
      <rPr>
        <sz val="12"/>
        <color theme="1"/>
        <rFont val="Aptos Narrow"/>
        <family val="2"/>
        <scheme val="minor"/>
      </rPr>
      <t xml:space="preserve">individual </t>
    </r>
    <r>
      <rPr>
        <sz val="12"/>
        <color theme="1"/>
        <rFont val="Aptos Narrow"/>
        <family val="2"/>
        <scheme val="minor"/>
      </rPr>
      <t xml:space="preserve">analyses </t>
    </r>
    <r>
      <rPr>
        <sz val="12"/>
        <color theme="1"/>
        <rFont val="Aptos Narrow"/>
        <family val="2"/>
        <scheme val="minor"/>
      </rPr>
      <t xml:space="preserve">include </t>
    </r>
    <r>
      <rPr>
        <sz val="12"/>
        <color theme="1"/>
        <rFont val="Aptos Narrow"/>
        <family val="2"/>
        <scheme val="minor"/>
      </rPr>
      <t xml:space="preserve">analytical </t>
    </r>
    <r>
      <rPr>
        <sz val="12"/>
        <color theme="1"/>
        <rFont val="Aptos Narrow"/>
        <family val="2"/>
        <scheme val="minor"/>
      </rPr>
      <t xml:space="preserve">error </t>
    </r>
    <r>
      <rPr>
        <sz val="12"/>
        <color theme="1"/>
        <rFont val="Aptos Narrow"/>
        <family val="2"/>
        <scheme val="minor"/>
      </rPr>
      <t xml:space="preserve">only, </t>
    </r>
    <r>
      <rPr>
        <sz val="12"/>
        <color theme="1"/>
        <rFont val="Aptos Narrow"/>
        <family val="2"/>
        <scheme val="minor"/>
      </rPr>
      <t xml:space="preserve">without </t>
    </r>
    <r>
      <rPr>
        <sz val="12"/>
        <color theme="1"/>
        <rFont val="Aptos Narrow"/>
        <family val="2"/>
        <scheme val="minor"/>
      </rPr>
      <t xml:space="preserve">interfering </t>
    </r>
    <r>
      <rPr>
        <sz val="12"/>
        <color theme="1"/>
        <rFont val="Aptos Narrow"/>
        <family val="2"/>
        <scheme val="minor"/>
      </rPr>
      <t xml:space="preserve">reactions </t>
    </r>
    <r>
      <rPr>
        <sz val="12"/>
        <color theme="1"/>
        <rFont val="Aptos Narrow"/>
        <family val="2"/>
        <scheme val="minor"/>
      </rPr>
      <t xml:space="preserve">or </t>
    </r>
    <r>
      <rPr>
        <sz val="12"/>
        <color theme="1"/>
        <rFont val="Aptos Narrow"/>
        <family val="2"/>
        <scheme val="minor"/>
      </rPr>
      <t xml:space="preserve">J </t>
    </r>
    <r>
      <rPr>
        <sz val="12"/>
        <color theme="1"/>
        <rFont val="Aptos Narrow"/>
        <family val="2"/>
        <scheme val="minor"/>
      </rPr>
      <t xml:space="preserve">uncertainties. </t>
    </r>
  </si>
  <si>
    <r>
      <t xml:space="preserve">Integrated </t>
    </r>
    <r>
      <rPr>
        <sz val="12"/>
        <color theme="1"/>
        <rFont val="Aptos Narrow"/>
        <family val="2"/>
        <scheme val="minor"/>
      </rPr>
      <t xml:space="preserve">age </t>
    </r>
    <r>
      <rPr>
        <sz val="12"/>
        <color theme="1"/>
        <rFont val="Aptos Narrow"/>
        <family val="2"/>
        <scheme val="minor"/>
      </rPr>
      <t xml:space="preserve">calculated </t>
    </r>
    <r>
      <rPr>
        <sz val="12"/>
        <color theme="1"/>
        <rFont val="Aptos Narrow"/>
        <family val="2"/>
        <scheme val="minor"/>
      </rPr>
      <t xml:space="preserve">by </t>
    </r>
    <r>
      <rPr>
        <sz val="12"/>
        <color theme="1"/>
        <rFont val="Aptos Narrow"/>
        <family val="2"/>
        <scheme val="minor"/>
      </rPr>
      <t xml:space="preserve">summing </t>
    </r>
    <r>
      <rPr>
        <sz val="12"/>
        <color theme="1"/>
        <rFont val="Aptos Narrow"/>
        <family val="2"/>
        <scheme val="minor"/>
      </rPr>
      <t xml:space="preserve">isotopic </t>
    </r>
    <r>
      <rPr>
        <sz val="12"/>
        <color theme="1"/>
        <rFont val="Aptos Narrow"/>
        <family val="2"/>
        <scheme val="minor"/>
      </rPr>
      <t xml:space="preserve">measurements </t>
    </r>
    <r>
      <rPr>
        <sz val="12"/>
        <color theme="1"/>
        <rFont val="Aptos Narrow"/>
        <family val="2"/>
        <scheme val="minor"/>
      </rPr>
      <t xml:space="preserve">of </t>
    </r>
    <r>
      <rPr>
        <sz val="12"/>
        <color theme="1"/>
        <rFont val="Aptos Narrow"/>
        <family val="2"/>
        <scheme val="minor"/>
      </rPr>
      <t xml:space="preserve">all </t>
    </r>
    <r>
      <rPr>
        <sz val="12"/>
        <color theme="1"/>
        <rFont val="Aptos Narrow"/>
        <family val="2"/>
        <scheme val="minor"/>
      </rPr>
      <t xml:space="preserve">steps. </t>
    </r>
  </si>
  <si>
    <r>
      <t xml:space="preserve">Plateau </t>
    </r>
    <r>
      <rPr>
        <sz val="12"/>
        <color theme="1"/>
        <rFont val="Aptos Narrow"/>
        <family val="2"/>
        <scheme val="minor"/>
      </rPr>
      <t xml:space="preserve">age </t>
    </r>
    <r>
      <rPr>
        <sz val="12"/>
        <color theme="1"/>
        <rFont val="Aptos Narrow"/>
        <family val="2"/>
        <scheme val="minor"/>
      </rPr>
      <t xml:space="preserve">is </t>
    </r>
    <r>
      <rPr>
        <sz val="12"/>
        <color theme="1"/>
        <rFont val="Aptos Narrow"/>
        <family val="2"/>
        <scheme val="minor"/>
      </rPr>
      <t xml:space="preserve">inverse-variance-weighted </t>
    </r>
    <r>
      <rPr>
        <sz val="12"/>
        <color theme="1"/>
        <rFont val="Aptos Narrow"/>
        <family val="2"/>
        <scheme val="minor"/>
      </rPr>
      <t xml:space="preserve">mean </t>
    </r>
    <r>
      <rPr>
        <sz val="12"/>
        <color theme="1"/>
        <rFont val="Aptos Narrow"/>
        <family val="2"/>
        <scheme val="minor"/>
      </rPr>
      <t xml:space="preserve">of </t>
    </r>
    <r>
      <rPr>
        <sz val="12"/>
        <color theme="1"/>
        <rFont val="Aptos Narrow"/>
        <family val="2"/>
        <scheme val="minor"/>
      </rPr>
      <t xml:space="preserve">selected </t>
    </r>
    <r>
      <rPr>
        <sz val="12"/>
        <color theme="1"/>
        <rFont val="Aptos Narrow"/>
        <family val="2"/>
        <scheme val="minor"/>
      </rPr>
      <t xml:space="preserve">steps. </t>
    </r>
  </si>
  <si>
    <r>
      <t xml:space="preserve">Plateau </t>
    </r>
    <r>
      <rPr>
        <sz val="12"/>
        <color theme="1"/>
        <rFont val="Aptos Narrow"/>
        <family val="2"/>
        <scheme val="minor"/>
      </rPr>
      <t xml:space="preserve">age </t>
    </r>
    <r>
      <rPr>
        <sz val="12"/>
        <color theme="1"/>
        <rFont val="Aptos Narrow"/>
        <family val="2"/>
        <scheme val="minor"/>
      </rPr>
      <t xml:space="preserve">error </t>
    </r>
    <r>
      <rPr>
        <sz val="12"/>
        <color theme="1"/>
        <rFont val="Aptos Narrow"/>
        <family val="2"/>
        <scheme val="minor"/>
      </rPr>
      <t xml:space="preserve">is </t>
    </r>
    <r>
      <rPr>
        <sz val="12"/>
        <color theme="1"/>
        <rFont val="Aptos Narrow"/>
        <family val="2"/>
        <scheme val="minor"/>
      </rPr>
      <t xml:space="preserve">inverse-variance-weighted </t>
    </r>
    <r>
      <rPr>
        <sz val="12"/>
        <color theme="1"/>
        <rFont val="Aptos Narrow"/>
        <family val="2"/>
        <scheme val="minor"/>
      </rPr>
      <t xml:space="preserve">mean </t>
    </r>
    <r>
      <rPr>
        <sz val="12"/>
        <color theme="1"/>
        <rFont val="Aptos Narrow"/>
        <family val="2"/>
        <scheme val="minor"/>
      </rPr>
      <t xml:space="preserve">error </t>
    </r>
    <r>
      <rPr>
        <sz val="12"/>
        <color theme="1"/>
        <rFont val="Aptos Narrow"/>
        <family val="2"/>
        <scheme val="minor"/>
      </rPr>
      <t xml:space="preserve">(Taylor, </t>
    </r>
    <r>
      <rPr>
        <sz val="12"/>
        <color theme="1"/>
        <rFont val="Aptos Narrow"/>
        <family val="2"/>
        <scheme val="minor"/>
      </rPr>
      <t xml:space="preserve">1982) </t>
    </r>
    <r>
      <rPr>
        <sz val="12"/>
        <color theme="1"/>
        <rFont val="Aptos Narrow"/>
        <family val="2"/>
        <scheme val="minor"/>
      </rPr>
      <t xml:space="preserve">times </t>
    </r>
    <r>
      <rPr>
        <sz val="12"/>
        <color theme="1"/>
        <rFont val="Aptos Narrow"/>
        <family val="2"/>
        <scheme val="minor"/>
      </rPr>
      <t xml:space="preserve">root </t>
    </r>
    <r>
      <rPr>
        <sz val="12"/>
        <color theme="1"/>
        <rFont val="Aptos Narrow"/>
        <family val="2"/>
        <scheme val="minor"/>
      </rPr>
      <t xml:space="preserve">MSWD </t>
    </r>
    <r>
      <rPr>
        <sz val="12"/>
        <color theme="1"/>
        <rFont val="Aptos Narrow"/>
        <family val="2"/>
        <scheme val="minor"/>
      </rPr>
      <t xml:space="preserve">where </t>
    </r>
    <r>
      <rPr>
        <sz val="12"/>
        <color theme="1"/>
        <rFont val="Aptos Narrow"/>
        <family val="2"/>
        <scheme val="minor"/>
      </rPr>
      <t xml:space="preserve">MSWD&gt;1. </t>
    </r>
  </si>
  <si>
    <r>
      <t xml:space="preserve">Decay </t>
    </r>
    <r>
      <rPr>
        <sz val="12"/>
        <color theme="1"/>
        <rFont val="Aptos Narrow"/>
        <family val="2"/>
        <scheme val="minor"/>
      </rPr>
      <t xml:space="preserve">constants </t>
    </r>
    <r>
      <rPr>
        <sz val="12"/>
        <color theme="1"/>
        <rFont val="Aptos Narrow"/>
        <family val="2"/>
        <scheme val="minor"/>
      </rPr>
      <t xml:space="preserve">and </t>
    </r>
    <r>
      <rPr>
        <sz val="12"/>
        <color theme="1"/>
        <rFont val="Aptos Narrow"/>
        <family val="2"/>
        <scheme val="minor"/>
      </rPr>
      <t xml:space="preserve">isotopic </t>
    </r>
    <r>
      <rPr>
        <sz val="12"/>
        <color theme="1"/>
        <rFont val="Aptos Narrow"/>
        <family val="2"/>
        <scheme val="minor"/>
      </rPr>
      <t xml:space="preserve">abundances </t>
    </r>
    <r>
      <rPr>
        <sz val="12"/>
        <color theme="1"/>
        <rFont val="Aptos Narrow"/>
        <family val="2"/>
        <scheme val="minor"/>
      </rPr>
      <t xml:space="preserve">after </t>
    </r>
    <r>
      <rPr>
        <sz val="12"/>
        <color theme="1"/>
        <rFont val="Aptos Narrow"/>
        <family val="2"/>
        <scheme val="minor"/>
      </rPr>
      <t xml:space="preserve">Min </t>
    </r>
    <r>
      <rPr>
        <sz val="12"/>
        <color theme="1"/>
        <rFont val="Aptos Narrow"/>
        <family val="2"/>
        <scheme val="minor"/>
      </rPr>
      <t xml:space="preserve">et </t>
    </r>
    <r>
      <rPr>
        <sz val="12"/>
        <color theme="1"/>
        <rFont val="Aptos Narrow"/>
        <family val="2"/>
        <scheme val="minor"/>
      </rPr>
      <t xml:space="preserve">al. </t>
    </r>
    <r>
      <rPr>
        <sz val="12"/>
        <color theme="1"/>
        <rFont val="Aptos Narrow"/>
        <family val="2"/>
        <scheme val="minor"/>
      </rPr>
      <t xml:space="preserve">(2000) </t>
    </r>
  </si>
  <si>
    <t xml:space="preserve">Ages calculated relative to 28.201 Ma Fish Canyon sanidine standard (Kuiper et al., 2008) </t>
  </si>
  <si>
    <t>UW169:C53</t>
  </si>
  <si>
    <t>Glass</t>
  </si>
  <si>
    <t>RunDate</t>
  </si>
  <si>
    <r>
      <t>Δt</t>
    </r>
    <r>
      <rPr>
        <vertAlign val="superscript"/>
        <sz val="11"/>
        <color theme="1"/>
        <rFont val="Aptos Narrow"/>
        <family val="2"/>
        <scheme val="minor"/>
      </rPr>
      <t>3</t>
    </r>
  </si>
  <si>
    <t>(days)</t>
  </si>
  <si>
    <t>01A</t>
  </si>
  <si>
    <t>01B</t>
  </si>
  <si>
    <t>01C</t>
  </si>
  <si>
    <t>01D</t>
  </si>
  <si>
    <t>01E</t>
  </si>
  <si>
    <t>01F</t>
  </si>
  <si>
    <t>01G</t>
  </si>
  <si>
    <t>01H</t>
  </si>
  <si>
    <t>01I</t>
  </si>
  <si>
    <t>01J</t>
  </si>
  <si>
    <t>01K</t>
  </si>
  <si>
    <t>01L</t>
  </si>
  <si>
    <t>01M</t>
  </si>
  <si>
    <t>01N</t>
  </si>
  <si>
    <t>01O</t>
  </si>
  <si>
    <t>01P</t>
  </si>
  <si>
    <t>01Q</t>
  </si>
  <si>
    <t>Integrated K/Ca ±2σ</t>
  </si>
  <si>
    <t>SD</t>
  </si>
  <si>
    <t>Plateau Age ±2σ</t>
  </si>
  <si>
    <t>n=14/17</t>
  </si>
  <si>
    <t>MSWD=0.597</t>
  </si>
  <si>
    <t>steps D-Q</t>
  </si>
  <si>
    <t>Total Integrated Age ±2σ</t>
  </si>
  <si>
    <t>MSWD=1.060</t>
  </si>
  <si>
    <r>
      <rPr>
        <vertAlign val="superscript"/>
        <sz val="11"/>
        <color theme="1"/>
        <rFont val="Aptos Narrow"/>
        <family val="2"/>
        <scheme val="minor"/>
      </rPr>
      <t>3</t>
    </r>
    <r>
      <rPr>
        <sz val="12"/>
        <color theme="1"/>
        <rFont val="Aptos Narrow"/>
        <family val="2"/>
        <scheme val="minor"/>
      </rPr>
      <t>Time interval (days) between end of irradiation and beginning of analysis.</t>
    </r>
  </si>
  <si>
    <t>X symbol preceding sample ID denotes analyses excluded from plateau age calculations.</t>
  </si>
  <si>
    <t xml:space="preserve">Ages calculated relative to 28.201 Ma Fish Canyon sanidine standard (Kuiper et al., 2008). </t>
  </si>
  <si>
    <t>PH030218-1</t>
  </si>
  <si>
    <t>UW145:C44</t>
  </si>
  <si>
    <t>Feldspar</t>
  </si>
  <si>
    <t>01R</t>
  </si>
  <si>
    <t>01T</t>
  </si>
  <si>
    <t>01U</t>
  </si>
  <si>
    <t>01Y</t>
  </si>
  <si>
    <t>01Z</t>
  </si>
  <si>
    <t>01AA</t>
  </si>
  <si>
    <t>Weighted Mean Age ±2σ</t>
  </si>
  <si>
    <t>n=13/13</t>
  </si>
  <si>
    <t>MSWD=1.331</t>
  </si>
  <si>
    <t>Antimony Tuff</t>
  </si>
  <si>
    <t>MP071020-2</t>
  </si>
  <si>
    <t>UW156:C71</t>
  </si>
  <si>
    <t>Sanidine</t>
  </si>
  <si>
    <t>03A</t>
  </si>
  <si>
    <t>04A</t>
  </si>
  <si>
    <t>05A</t>
  </si>
  <si>
    <t>07A</t>
  </si>
  <si>
    <t>08A</t>
  </si>
  <si>
    <t>09A</t>
  </si>
  <si>
    <t>10A</t>
  </si>
  <si>
    <t>11A</t>
  </si>
  <si>
    <t>12A</t>
  </si>
  <si>
    <t>13A</t>
  </si>
  <si>
    <t>14A</t>
  </si>
  <si>
    <t>15A</t>
  </si>
  <si>
    <t>16A</t>
  </si>
  <si>
    <t>17A</t>
  </si>
  <si>
    <t>18A</t>
  </si>
  <si>
    <t>19A</t>
  </si>
  <si>
    <t>20A</t>
  </si>
  <si>
    <t>21A</t>
  </si>
  <si>
    <t>22A</t>
  </si>
  <si>
    <t>23A</t>
  </si>
  <si>
    <t>24A</t>
  </si>
  <si>
    <t>29A</t>
  </si>
  <si>
    <t>30A</t>
  </si>
  <si>
    <t>31A</t>
  </si>
  <si>
    <t>34A</t>
  </si>
  <si>
    <t>35A</t>
  </si>
  <si>
    <t>n=27/27</t>
  </si>
  <si>
    <t>MSWD=1.454</t>
  </si>
  <si>
    <t>MSWD=1.512</t>
  </si>
  <si>
    <t>pX symbol preceding sample ID denotes analyses excluded plateau age calculations.</t>
  </si>
  <si>
    <t>MP070920-3</t>
  </si>
  <si>
    <t>UW156:C70</t>
  </si>
  <si>
    <t>n=15/15</t>
  </si>
  <si>
    <t>MSWD=0.709</t>
  </si>
  <si>
    <t>steps A-O</t>
  </si>
  <si>
    <t>MSWD=0.770</t>
  </si>
  <si>
    <t>volcanic rocks of Langdon Mountain</t>
  </si>
  <si>
    <t>Pseudotachylyte (Cherry Creek)</t>
  </si>
  <si>
    <t xml:space="preserve">Table S1. Location data for samples of this study. </t>
  </si>
  <si>
    <t>Sample ID</t>
  </si>
  <si>
    <t>Unit</t>
  </si>
  <si>
    <t>Latitude</t>
  </si>
  <si>
    <t>Longitude</t>
  </si>
  <si>
    <t xml:space="preserve">Table S2. </t>
  </si>
  <si>
    <t>Full analytical data for 40Ar/39Ar analyses of the Kingston Canyon Tuff and tuff of Tibadore</t>
  </si>
  <si>
    <t>SGS Pseudotachylyte</t>
  </si>
  <si>
    <t>Full analytical data for 40Ar/39Ar analysis of the Sevier gravity slide pseudotachylyte</t>
  </si>
  <si>
    <t>Full analytical data for 40Ar/39Ar analyses of the Antimony Tuff</t>
  </si>
  <si>
    <t xml:space="preserve">Table S3. </t>
  </si>
  <si>
    <t xml:space="preserve">Table S4. </t>
  </si>
  <si>
    <t xml:space="preserve">Table S5. </t>
  </si>
  <si>
    <t>Full analytical data for 40Ar/39Ar analysis of the Langdon Mountain lava flow</t>
  </si>
  <si>
    <t>Langdon Mountain Lava Flow</t>
  </si>
  <si>
    <t>24MGSC-37</t>
  </si>
  <si>
    <t>MVC6-21-10-16-2</t>
  </si>
  <si>
    <t>Mt. Dutton Formation</t>
  </si>
  <si>
    <t>KCT</t>
  </si>
  <si>
    <t>sample</t>
  </si>
  <si>
    <t>U (ppm)</t>
  </si>
  <si>
    <t>U/Th</t>
  </si>
  <si>
    <t>±(%)</t>
  </si>
  <si>
    <t>±(Ma)</t>
  </si>
  <si>
    <t>BEST AGE</t>
  </si>
  <si>
    <t>Spot 111</t>
  </si>
  <si>
    <t>NA</t>
  </si>
  <si>
    <t>Spot 80</t>
  </si>
  <si>
    <t>Spot 21</t>
  </si>
  <si>
    <t>Spot 62</t>
  </si>
  <si>
    <t>Spot 87</t>
  </si>
  <si>
    <t>Spot 40</t>
  </si>
  <si>
    <t>Spot 73</t>
  </si>
  <si>
    <t>Spot 41</t>
  </si>
  <si>
    <t>Spot 69</t>
  </si>
  <si>
    <t>Spot 82</t>
  </si>
  <si>
    <t>Spot 11</t>
  </si>
  <si>
    <t>Spot 119</t>
  </si>
  <si>
    <t>Spot 78</t>
  </si>
  <si>
    <t>Spot 65</t>
  </si>
  <si>
    <t>Spot 26</t>
  </si>
  <si>
    <t>Spot 72</t>
  </si>
  <si>
    <t>Spot 67</t>
  </si>
  <si>
    <t>Spot 100</t>
  </si>
  <si>
    <t>Spot 76</t>
  </si>
  <si>
    <t>Spot 30</t>
  </si>
  <si>
    <t>Spot 49</t>
  </si>
  <si>
    <t>Spot 84</t>
  </si>
  <si>
    <t>Spot 17</t>
  </si>
  <si>
    <t>Spot 106</t>
  </si>
  <si>
    <t>Spot 86</t>
  </si>
  <si>
    <t>Spot 18</t>
  </si>
  <si>
    <t>Spot 59</t>
  </si>
  <si>
    <t>Spot 124</t>
  </si>
  <si>
    <t>Spot 77</t>
  </si>
  <si>
    <t>Spot 54</t>
  </si>
  <si>
    <t>Spot 35</t>
  </si>
  <si>
    <t>Spot 13</t>
  </si>
  <si>
    <t>Spot 89</t>
  </si>
  <si>
    <t>Spot 121</t>
  </si>
  <si>
    <t>Spot 118</t>
  </si>
  <si>
    <t>Spot 27</t>
  </si>
  <si>
    <t>Spot 97</t>
  </si>
  <si>
    <t>Spot 85</t>
  </si>
  <si>
    <t>Spot 102</t>
  </si>
  <si>
    <t>Spot 9</t>
  </si>
  <si>
    <t>Spot 19</t>
  </si>
  <si>
    <t>Spot 5</t>
  </si>
  <si>
    <t>Spot 127</t>
  </si>
  <si>
    <t>Spot 8</t>
  </si>
  <si>
    <t>Spot 96</t>
  </si>
  <si>
    <t>Spot 58</t>
  </si>
  <si>
    <t>Spot 108</t>
  </si>
  <si>
    <t>Spot 3</t>
  </si>
  <si>
    <t>Spot 117</t>
  </si>
  <si>
    <t>Spot 83</t>
  </si>
  <si>
    <t>Spot 52</t>
  </si>
  <si>
    <t>Spot 125</t>
  </si>
  <si>
    <t>Spot 64</t>
  </si>
  <si>
    <t>Spot 126</t>
  </si>
  <si>
    <t>Spot 14</t>
  </si>
  <si>
    <t>Spot 94</t>
  </si>
  <si>
    <t>Spot 33</t>
  </si>
  <si>
    <t>Spot 91</t>
  </si>
  <si>
    <t>Spot 99</t>
  </si>
  <si>
    <t>Spot 88</t>
  </si>
  <si>
    <t>Spot 12</t>
  </si>
  <si>
    <t>Spot 74</t>
  </si>
  <si>
    <t>Spot 122</t>
  </si>
  <si>
    <t>Spot 37</t>
  </si>
  <si>
    <t>Spot 29</t>
  </si>
  <si>
    <t>Spot 115</t>
  </si>
  <si>
    <t>Spot 16</t>
  </si>
  <si>
    <t>Spot 90</t>
  </si>
  <si>
    <t>Spot 104</t>
  </si>
  <si>
    <t>Spot 70</t>
  </si>
  <si>
    <t>Spot 38</t>
  </si>
  <si>
    <t>Spot 95</t>
  </si>
  <si>
    <t>Spot 105</t>
  </si>
  <si>
    <t>Spot 31</t>
  </si>
  <si>
    <t>Spot 114</t>
  </si>
  <si>
    <t>Spot 34</t>
  </si>
  <si>
    <t>Spot 10</t>
  </si>
  <si>
    <t>Spot 45</t>
  </si>
  <si>
    <t>Spot 43</t>
  </si>
  <si>
    <t>Spot 42</t>
  </si>
  <si>
    <t>Spot 98</t>
  </si>
  <si>
    <t>Spot 71</t>
  </si>
  <si>
    <t>Spot 123</t>
  </si>
  <si>
    <t>Spot 22</t>
  </si>
  <si>
    <t>Spot 109</t>
  </si>
  <si>
    <t>Spot 116</t>
  </si>
  <si>
    <t>Spot 60</t>
  </si>
  <si>
    <t>Spot 130</t>
  </si>
  <si>
    <t>Spot 128</t>
  </si>
  <si>
    <t>Spot 113</t>
  </si>
  <si>
    <t>Spot 63</t>
  </si>
  <si>
    <t>Spot 61</t>
  </si>
  <si>
    <t>Spot 23</t>
  </si>
  <si>
    <t>Spot 28</t>
  </si>
  <si>
    <t>Spot 25</t>
  </si>
  <si>
    <t>Spot 50</t>
  </si>
  <si>
    <t>Spot 51</t>
  </si>
  <si>
    <t>Spot 20</t>
  </si>
  <si>
    <t>Spot 48</t>
  </si>
  <si>
    <t>Spot 81</t>
  </si>
  <si>
    <t>Spot 4</t>
  </si>
  <si>
    <t>Spot 101</t>
  </si>
  <si>
    <t>Spot 79</t>
  </si>
  <si>
    <t>Spot 1</t>
  </si>
  <si>
    <t>Spot 24</t>
  </si>
  <si>
    <t>Spot 75</t>
  </si>
  <si>
    <t>Spot 2</t>
  </si>
  <si>
    <t>Spot 120</t>
  </si>
  <si>
    <t>Spot 53</t>
  </si>
  <si>
    <t>Spot 68</t>
  </si>
  <si>
    <t>Spot 57</t>
  </si>
  <si>
    <t>Spot 32</t>
  </si>
  <si>
    <t>Spot 110</t>
  </si>
  <si>
    <t>Spot 66</t>
  </si>
  <si>
    <t>Spot 7</t>
  </si>
  <si>
    <t>Spot 103</t>
  </si>
  <si>
    <t>Spot 112</t>
  </si>
  <si>
    <t>Spot 15</t>
  </si>
  <si>
    <t>Spot 36</t>
  </si>
  <si>
    <t>Spot 56</t>
  </si>
  <si>
    <t>Spot 93</t>
  </si>
  <si>
    <t>Spot 44</t>
  </si>
  <si>
    <t>Spot 6</t>
  </si>
  <si>
    <t>Spot 55</t>
  </si>
  <si>
    <t>Spot 46</t>
  </si>
  <si>
    <t>Spot 138</t>
  </si>
  <si>
    <t>Spot 129</t>
  </si>
  <si>
    <t>Spot 47</t>
  </si>
  <si>
    <t>Spot 139</t>
  </si>
  <si>
    <t>Spot 92</t>
  </si>
  <si>
    <t>Spot 148</t>
  </si>
  <si>
    <t>Spot 152</t>
  </si>
  <si>
    <t>Spot 155</t>
  </si>
  <si>
    <t>Spot 39</t>
  </si>
  <si>
    <t>Spot 131</t>
  </si>
  <si>
    <t>Spot 134</t>
  </si>
  <si>
    <t>Spot 150</t>
  </si>
  <si>
    <t>Spot 146</t>
  </si>
  <si>
    <t>Spot 107</t>
  </si>
  <si>
    <t>Spot 143</t>
  </si>
  <si>
    <t>Spot 132</t>
  </si>
  <si>
    <t>Spot 158</t>
  </si>
  <si>
    <t>Spot 154</t>
  </si>
  <si>
    <t>Spot 149</t>
  </si>
  <si>
    <t>Spot 140</t>
  </si>
  <si>
    <t>Spot 147</t>
  </si>
  <si>
    <t>Spot 142</t>
  </si>
  <si>
    <t>Spot 159</t>
  </si>
  <si>
    <t>Spot 156</t>
  </si>
  <si>
    <t>Spot 133</t>
  </si>
  <si>
    <t>Spot 145</t>
  </si>
  <si>
    <t>Spot 144</t>
  </si>
  <si>
    <t>Spot 157</t>
  </si>
  <si>
    <t>Spot 160</t>
  </si>
  <si>
    <t>Spot 135</t>
  </si>
  <si>
    <t>Spot 151</t>
  </si>
  <si>
    <t>Spot 141</t>
  </si>
  <si>
    <t>Spot 153</t>
  </si>
  <si>
    <t xml:space="preserve">Table S6. </t>
  </si>
  <si>
    <t xml:space="preserve">Table S7. </t>
  </si>
  <si>
    <t>Full analytical data for zircon U/Pb analysis of the Kingston Canyon Tuff (sample ID KCT)</t>
  </si>
  <si>
    <t>Th (ppm)</t>
  </si>
  <si>
    <t>Isotope ratios</t>
  </si>
  <si>
    <t>Apparent ages (Ma)</t>
  </si>
  <si>
    <t>204Pb</t>
  </si>
  <si>
    <t>206Pb</t>
  </si>
  <si>
    <t>206Pb*</t>
  </si>
  <si>
    <t>207Pb*</t>
  </si>
  <si>
    <t>235U</t>
  </si>
  <si>
    <t>238U</t>
  </si>
  <si>
    <t>error</t>
  </si>
  <si>
    <t>correlation</t>
  </si>
  <si>
    <t>Full analytical data for zircon U/Pb analysis of the Mt. Dutton Formation breccia</t>
  </si>
  <si>
    <t>2σ</t>
  </si>
  <si>
    <t>±(Ma, 2σ)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</si>
</sst>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00"/>
    <numFmt numFmtId="165" formatCode="0.0"/>
    <numFmt numFmtId="166" formatCode="0.000"/>
    <numFmt numFmtId="167" formatCode="0.00000"/>
    <numFmt numFmtId="168" formatCode="0.0000000"/>
    <numFmt numFmtId="169" formatCode="0.000000000"/>
    <numFmt numFmtId="170" formatCode="0.00000000"/>
    <numFmt numFmtId="171" formatCode="0.0000"/>
    <numFmt numFmtId="172" formatCode="mm/dd/yy\ hh:mm"/>
  </numFmts>
  <fonts count="13" x14ac:knownFonts="1"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vertAlign val="superscript"/>
      <sz val="11"/>
      <color theme="1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  <font>
      <b/>
      <vertAlign val="superscript"/>
      <sz val="11"/>
      <color theme="1"/>
      <name val="Aptos Narrow"/>
      <family val="2"/>
      <scheme val="minor"/>
    </font>
    <font>
      <b/>
      <vertAlign val="subscript"/>
      <sz val="11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12"/>
      <color theme="1"/>
      <name val="Arial"/>
      <family val="2"/>
    </font>
    <font>
      <sz val="12"/>
      <color rgb="FF000000"/>
      <name val="Roboto"/>
    </font>
    <font>
      <sz val="12"/>
      <color rgb="FF000000"/>
      <name val="Arial"/>
      <family val="2"/>
    </font>
    <font>
      <b/>
      <sz val="18"/>
      <color theme="1"/>
      <name val="Aptos Narrow"/>
      <scheme val="minor"/>
    </font>
    <font>
      <b/>
      <sz val="18"/>
      <color theme="1"/>
      <name val="Aptos Narrow"/>
      <family val="2"/>
      <scheme val="minor"/>
    </font>
    <font>
      <strike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2" fontId="0" fillId="0" borderId="0" xfId="0" applyNumberFormat="1"/>
    <xf numFmtId="170" fontId="0" fillId="0" borderId="0" xfId="0" applyNumberFormat="1"/>
    <xf numFmtId="171" fontId="0" fillId="0" borderId="0" xfId="0" applyNumberFormat="1"/>
    <xf numFmtId="0" fontId="0" fillId="0" borderId="2" xfId="0" applyBorder="1"/>
    <xf numFmtId="165" fontId="0" fillId="0" borderId="2" xfId="0" applyNumberFormat="1" applyBorder="1"/>
    <xf numFmtId="166" fontId="0" fillId="0" borderId="2" xfId="0" applyNumberFormat="1" applyBorder="1"/>
    <xf numFmtId="164" fontId="0" fillId="0" borderId="2" xfId="0" applyNumberFormat="1" applyBorder="1"/>
    <xf numFmtId="168" fontId="0" fillId="0" borderId="2" xfId="0" applyNumberFormat="1" applyBorder="1"/>
    <xf numFmtId="170" fontId="0" fillId="0" borderId="2" xfId="0" applyNumberFormat="1" applyBorder="1"/>
    <xf numFmtId="169" fontId="0" fillId="0" borderId="2" xfId="0" applyNumberFormat="1" applyBorder="1"/>
    <xf numFmtId="166" fontId="1" fillId="0" borderId="0" xfId="0" applyNumberFormat="1" applyFont="1"/>
    <xf numFmtId="2" fontId="0" fillId="0" borderId="2" xfId="0" applyNumberFormat="1" applyBorder="1"/>
    <xf numFmtId="171" fontId="0" fillId="0" borderId="2" xfId="0" applyNumberFormat="1" applyBorder="1"/>
    <xf numFmtId="0" fontId="1" fillId="0" borderId="3" xfId="0" applyFont="1" applyBorder="1"/>
    <xf numFmtId="166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66" fontId="0" fillId="0" borderId="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72" fontId="0" fillId="0" borderId="0" xfId="0" applyNumberFormat="1"/>
    <xf numFmtId="167" fontId="0" fillId="0" borderId="2" xfId="0" applyNumberFormat="1" applyBorder="1"/>
    <xf numFmtId="172" fontId="0" fillId="0" borderId="2" xfId="0" applyNumberFormat="1" applyBorder="1"/>
    <xf numFmtId="166" fontId="1" fillId="0" borderId="3" xfId="0" applyNumberFormat="1" applyFont="1" applyBorder="1"/>
    <xf numFmtId="168" fontId="1" fillId="0" borderId="3" xfId="0" applyNumberFormat="1" applyFont="1" applyBorder="1"/>
    <xf numFmtId="167" fontId="0" fillId="0" borderId="0" xfId="0" applyNumberFormat="1" applyAlignment="1">
      <alignment horizontal="center"/>
    </xf>
    <xf numFmtId="167" fontId="0" fillId="0" borderId="1" xfId="0" applyNumberFormat="1" applyBorder="1" applyAlignment="1">
      <alignment horizontal="center"/>
    </xf>
    <xf numFmtId="1" fontId="0" fillId="0" borderId="0" xfId="0" applyNumberFormat="1"/>
    <xf numFmtId="1" fontId="0" fillId="0" borderId="2" xfId="0" applyNumberFormat="1" applyBorder="1"/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0" xfId="0" applyNumberFormat="1" applyFont="1"/>
    <xf numFmtId="2" fontId="1" fillId="0" borderId="3" xfId="0" applyNumberFormat="1" applyFont="1" applyBorder="1"/>
    <xf numFmtId="164" fontId="1" fillId="0" borderId="3" xfId="0" applyNumberFormat="1" applyFont="1" applyBorder="1"/>
    <xf numFmtId="167" fontId="1" fillId="0" borderId="3" xfId="0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1" xfId="0" applyFont="1" applyBorder="1"/>
    <xf numFmtId="0" fontId="10" fillId="0" borderId="0" xfId="0" applyFont="1"/>
    <xf numFmtId="0" fontId="11" fillId="0" borderId="0" xfId="0" applyFont="1"/>
    <xf numFmtId="164" fontId="7" fillId="0" borderId="0" xfId="0" applyNumberFormat="1" applyFont="1"/>
    <xf numFmtId="164" fontId="8" fillId="0" borderId="0" xfId="0" applyNumberFormat="1" applyFont="1"/>
    <xf numFmtId="164" fontId="9" fillId="0" borderId="0" xfId="0" applyNumberFormat="1" applyFont="1"/>
    <xf numFmtId="0" fontId="7" fillId="0" borderId="4" xfId="0" applyFont="1" applyBorder="1"/>
    <xf numFmtId="0" fontId="7" fillId="0" borderId="8" xfId="0" applyFont="1" applyBorder="1"/>
    <xf numFmtId="0" fontId="7" fillId="0" borderId="9" xfId="0" applyFont="1" applyBorder="1"/>
    <xf numFmtId="0" fontId="7" fillId="5" borderId="13" xfId="0" applyFont="1" applyFill="1" applyBorder="1"/>
    <xf numFmtId="0" fontId="7" fillId="5" borderId="14" xfId="0" applyFont="1" applyFill="1" applyBorder="1"/>
    <xf numFmtId="1" fontId="7" fillId="0" borderId="0" xfId="0" applyNumberFormat="1" applyFont="1"/>
    <xf numFmtId="2" fontId="7" fillId="0" borderId="0" xfId="0" applyNumberFormat="1" applyFont="1"/>
    <xf numFmtId="165" fontId="7" fillId="0" borderId="0" xfId="0" applyNumberFormat="1" applyFont="1"/>
    <xf numFmtId="165" fontId="7" fillId="0" borderId="4" xfId="0" applyNumberFormat="1" applyFont="1" applyBorder="1"/>
    <xf numFmtId="167" fontId="7" fillId="0" borderId="4" xfId="0" applyNumberFormat="1" applyFont="1" applyBorder="1"/>
    <xf numFmtId="2" fontId="7" fillId="0" borderId="8" xfId="0" applyNumberFormat="1" applyFont="1" applyBorder="1"/>
    <xf numFmtId="2" fontId="7" fillId="0" borderId="4" xfId="0" applyNumberFormat="1" applyFont="1" applyBorder="1"/>
    <xf numFmtId="2" fontId="7" fillId="0" borderId="9" xfId="0" applyNumberFormat="1" applyFont="1" applyBorder="1"/>
    <xf numFmtId="2" fontId="7" fillId="0" borderId="15" xfId="0" applyNumberFormat="1" applyFont="1" applyBorder="1"/>
    <xf numFmtId="2" fontId="7" fillId="0" borderId="16" xfId="0" applyNumberFormat="1" applyFont="1" applyBorder="1"/>
    <xf numFmtId="0" fontId="7" fillId="2" borderId="0" xfId="0" applyFont="1" applyFill="1"/>
    <xf numFmtId="1" fontId="7" fillId="2" borderId="0" xfId="0" applyNumberFormat="1" applyFont="1" applyFill="1"/>
    <xf numFmtId="2" fontId="7" fillId="2" borderId="0" xfId="0" applyNumberFormat="1" applyFont="1" applyFill="1"/>
    <xf numFmtId="165" fontId="7" fillId="2" borderId="0" xfId="0" applyNumberFormat="1" applyFont="1" applyFill="1"/>
    <xf numFmtId="165" fontId="7" fillId="2" borderId="4" xfId="0" applyNumberFormat="1" applyFont="1" applyFill="1" applyBorder="1"/>
    <xf numFmtId="167" fontId="7" fillId="2" borderId="4" xfId="0" applyNumberFormat="1" applyFont="1" applyFill="1" applyBorder="1"/>
    <xf numFmtId="2" fontId="7" fillId="2" borderId="8" xfId="0" applyNumberFormat="1" applyFont="1" applyFill="1" applyBorder="1"/>
    <xf numFmtId="2" fontId="7" fillId="2" borderId="4" xfId="0" applyNumberFormat="1" applyFont="1" applyFill="1" applyBorder="1"/>
    <xf numFmtId="2" fontId="7" fillId="2" borderId="9" xfId="0" applyNumberFormat="1" applyFont="1" applyFill="1" applyBorder="1"/>
    <xf numFmtId="2" fontId="7" fillId="2" borderId="15" xfId="0" applyNumberFormat="1" applyFont="1" applyFill="1" applyBorder="1"/>
    <xf numFmtId="2" fontId="7" fillId="2" borderId="16" xfId="0" applyNumberFormat="1" applyFont="1" applyFill="1" applyBorder="1"/>
    <xf numFmtId="2" fontId="7" fillId="2" borderId="10" xfId="0" applyNumberFormat="1" applyFont="1" applyFill="1" applyBorder="1"/>
    <xf numFmtId="2" fontId="7" fillId="2" borderId="11" xfId="0" applyNumberFormat="1" applyFont="1" applyFill="1" applyBorder="1"/>
    <xf numFmtId="2" fontId="7" fillId="2" borderId="12" xfId="0" applyNumberFormat="1" applyFont="1" applyFill="1" applyBorder="1"/>
    <xf numFmtId="2" fontId="7" fillId="2" borderId="17" xfId="0" applyNumberFormat="1" applyFont="1" applyFill="1" applyBorder="1"/>
    <xf numFmtId="2" fontId="7" fillId="2" borderId="18" xfId="0" applyNumberFormat="1" applyFont="1" applyFill="1" applyBorder="1"/>
    <xf numFmtId="171" fontId="7" fillId="0" borderId="8" xfId="0" applyNumberFormat="1" applyFont="1" applyBorder="1"/>
    <xf numFmtId="171" fontId="7" fillId="0" borderId="10" xfId="0" applyNumberFormat="1" applyFont="1" applyBorder="1"/>
    <xf numFmtId="165" fontId="7" fillId="0" borderId="11" xfId="0" applyNumberFormat="1" applyFont="1" applyBorder="1"/>
    <xf numFmtId="167" fontId="7" fillId="0" borderId="11" xfId="0" applyNumberFormat="1" applyFont="1" applyBorder="1"/>
    <xf numFmtId="2" fontId="7" fillId="0" borderId="12" xfId="0" applyNumberFormat="1" applyFont="1" applyBorder="1"/>
    <xf numFmtId="171" fontId="7" fillId="2" borderId="8" xfId="0" applyNumberFormat="1" applyFont="1" applyFill="1" applyBorder="1"/>
    <xf numFmtId="171" fontId="7" fillId="2" borderId="10" xfId="0" applyNumberFormat="1" applyFont="1" applyFill="1" applyBorder="1"/>
    <xf numFmtId="165" fontId="7" fillId="2" borderId="11" xfId="0" applyNumberFormat="1" applyFont="1" applyFill="1" applyBorder="1"/>
    <xf numFmtId="167" fontId="7" fillId="2" borderId="11" xfId="0" applyNumberFormat="1" applyFont="1" applyFill="1" applyBorder="1"/>
    <xf numFmtId="2" fontId="7" fillId="0" borderId="10" xfId="0" applyNumberFormat="1" applyFont="1" applyBorder="1"/>
    <xf numFmtId="2" fontId="7" fillId="0" borderId="11" xfId="0" applyNumberFormat="1" applyFont="1" applyBorder="1"/>
    <xf numFmtId="2" fontId="7" fillId="0" borderId="17" xfId="0" applyNumberFormat="1" applyFont="1" applyBorder="1"/>
    <xf numFmtId="2" fontId="7" fillId="0" borderId="18" xfId="0" applyNumberFormat="1" applyFont="1" applyBorder="1"/>
    <xf numFmtId="0" fontId="12" fillId="0" borderId="0" xfId="0" applyFont="1"/>
    <xf numFmtId="0" fontId="7" fillId="3" borderId="19" xfId="0" applyFont="1" applyFill="1" applyBorder="1" applyAlignment="1">
      <alignment horizontal="center"/>
    </xf>
    <xf numFmtId="0" fontId="7" fillId="3" borderId="20" xfId="0" applyFont="1" applyFill="1" applyBorder="1" applyAlignment="1">
      <alignment horizontal="center"/>
    </xf>
    <xf numFmtId="0" fontId="7" fillId="3" borderId="21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16711280483687571"/>
          <c:y val="7.8787878787878782E-2"/>
          <c:w val="0.67431482653476171"/>
          <c:h val="0.75757575757575757"/>
        </c:manualLayout>
      </c:layout>
      <c:scatterChart>
        <c:scatterStyle val="lineMarker"/>
        <c:varyColors val="0"/>
        <c:ser>
          <c:idx val="0"/>
          <c:order val="0"/>
          <c:tx>
            <c:v>IsoDat1</c:v>
          </c:tx>
          <c:spPr>
            <a:ln w="19050">
              <a:noFill/>
            </a:ln>
          </c:spPr>
          <c:marker>
            <c:symbol val="none"/>
          </c:marker>
          <c:xVal>
            <c:numRef>
              <c:f>[1]PlotDat67!$E$1:$E$22</c:f>
              <c:numCache>
                <c:formatCode>General</c:formatCode>
                <c:ptCount val="2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</c:numCache>
            </c:numRef>
          </c:xVal>
          <c:yVal>
            <c:numRef>
              <c:f>[1]PlotDat67!$F$1:$F$22</c:f>
              <c:numCache>
                <c:formatCode>General</c:formatCode>
                <c:ptCount val="22"/>
                <c:pt idx="0">
                  <c:v>25.461887313823024</c:v>
                </c:pt>
                <c:pt idx="1">
                  <c:v>25.546752136105301</c:v>
                </c:pt>
                <c:pt idx="2">
                  <c:v>25.597776279735882</c:v>
                </c:pt>
                <c:pt idx="3">
                  <c:v>25.622242876807793</c:v>
                </c:pt>
                <c:pt idx="4">
                  <c:v>25.760711837815343</c:v>
                </c:pt>
                <c:pt idx="5">
                  <c:v>25.797817393862559</c:v>
                </c:pt>
                <c:pt idx="6">
                  <c:v>25.865121845624955</c:v>
                </c:pt>
                <c:pt idx="7">
                  <c:v>26.017467080497205</c:v>
                </c:pt>
                <c:pt idx="8">
                  <c:v>26.018020109443512</c:v>
                </c:pt>
                <c:pt idx="9">
                  <c:v>26.100122580384518</c:v>
                </c:pt>
                <c:pt idx="10">
                  <c:v>26.115797745841693</c:v>
                </c:pt>
                <c:pt idx="11">
                  <c:v>26.138566232497841</c:v>
                </c:pt>
                <c:pt idx="12">
                  <c:v>26.193037246915768</c:v>
                </c:pt>
                <c:pt idx="13">
                  <c:v>26.25185244181041</c:v>
                </c:pt>
                <c:pt idx="14">
                  <c:v>26.275390824874641</c:v>
                </c:pt>
                <c:pt idx="15">
                  <c:v>26.300765608070616</c:v>
                </c:pt>
                <c:pt idx="16">
                  <c:v>26.318078888630026</c:v>
                </c:pt>
                <c:pt idx="17">
                  <c:v>26.324509447210414</c:v>
                </c:pt>
                <c:pt idx="18">
                  <c:v>26.350071014673116</c:v>
                </c:pt>
                <c:pt idx="19">
                  <c:v>26.465435107879095</c:v>
                </c:pt>
                <c:pt idx="20">
                  <c:v>26.466835584541649</c:v>
                </c:pt>
                <c:pt idx="21">
                  <c:v>26.543716301902904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C9-7044-B2B1-B5DE840591B3}"/>
            </c:ext>
          </c:extLst>
        </c:ser>
        <c:ser>
          <c:idx val="1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xVal>
            <c:numRef>
              <c:f>[1]PlotDat67!$C$1:$C$2</c:f>
              <c:numCache>
                <c:formatCode>General</c:formatCode>
                <c:ptCount val="2"/>
                <c:pt idx="0">
                  <c:v>0.19999999999999998</c:v>
                </c:pt>
                <c:pt idx="1">
                  <c:v>22.8</c:v>
                </c:pt>
              </c:numCache>
            </c:numRef>
          </c:xVal>
          <c:yVal>
            <c:numRef>
              <c:f>[1]PlotDat67!$D$1:$D$2</c:f>
              <c:numCache>
                <c:formatCode>General</c:formatCode>
                <c:ptCount val="2"/>
                <c:pt idx="0">
                  <c:v>26.134061641523711</c:v>
                </c:pt>
                <c:pt idx="1">
                  <c:v>26.134061641523711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BC9-7044-B2B1-B5DE84059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905048"/>
        <c:axId val="1477910624"/>
      </c:scatterChart>
      <c:valAx>
        <c:axId val="1477905048"/>
        <c:scaling>
          <c:orientation val="minMax"/>
          <c:max val="2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spPr>
          <a:ln w="12700"/>
        </c:spPr>
        <c:crossAx val="1477910624"/>
        <c:crosses val="autoZero"/>
        <c:crossBetween val="midCat"/>
        <c:majorUnit val="5"/>
        <c:minorUnit val="1"/>
      </c:valAx>
      <c:valAx>
        <c:axId val="1477910624"/>
        <c:scaling>
          <c:orientation val="minMax"/>
          <c:max val="27.2"/>
          <c:min val="24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endParaRPr lang="en-US"/>
              </a:p>
            </c:rich>
          </c:tx>
          <c:overlay val="0"/>
        </c:title>
        <c:numFmt formatCode="0.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200">
                <a:latin typeface="Arial"/>
                <a:ea typeface="Arial"/>
                <a:cs typeface="Arial"/>
              </a:defRPr>
            </a:pPr>
            <a:endParaRPr lang="en-US"/>
          </a:p>
        </c:txPr>
        <c:crossAx val="1477905048"/>
        <c:crosses val="autoZero"/>
        <c:crossBetween val="midCat"/>
        <c:majorUnit val="0.4"/>
        <c:minorUnit val="0.2"/>
      </c:valAx>
      <c:spPr>
        <a:solidFill>
          <a:srgbClr val="E3E3E3"/>
        </a:solidFill>
        <a:ln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C0"/>
    </a:solidFill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7686000" y="10426700"/>
    <xdr:ext cx="8663609" cy="6286500"/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30C7D64E-E087-0A46-866F-3DCF867B479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0.5145</cdr:x>
      <cdr:y>0.82626</cdr:y>
    </cdr:from>
    <cdr:to>
      <cdr:x>0.52043</cdr:x>
      <cdr:y>0.87398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CF1A2F12-8C68-4242-B998-B277580042C7}"/>
            </a:ext>
          </a:extLst>
        </cdr:cNvPr>
        <cdr:cNvSpPr txBox="1"/>
      </cdr:nvSpPr>
      <cdr:spPr>
        <a:xfrm xmlns:a="http://schemas.openxmlformats.org/drawingml/2006/main">
          <a:off x="4457419" y="5194300"/>
          <a:ext cx="51361" cy="2999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endParaRPr lang="en-US" sz="160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0.11856</cdr:x>
      <cdr:y>0.35448</cdr:y>
    </cdr:from>
    <cdr:to>
      <cdr:x>0.16711</cdr:x>
      <cdr:y>0.53239</cdr:y>
    </cdr:to>
    <cdr:sp macro="" textlink="">
      <cdr:nvSpPr>
        <cdr:cNvPr id="3" name="YaxisName">
          <a:extLst xmlns:a="http://schemas.openxmlformats.org/drawingml/2006/main">
            <a:ext uri="{FF2B5EF4-FFF2-40B4-BE49-F238E27FC236}">
              <a16:creationId xmlns:a16="http://schemas.microsoft.com/office/drawing/2014/main" id="{CF4FDF68-1C72-44BE-A99B-D98D452FEB24}"/>
            </a:ext>
          </a:extLst>
        </cdr:cNvPr>
        <cdr:cNvSpPr txBox="1"/>
      </cdr:nvSpPr>
      <cdr:spPr>
        <a:xfrm xmlns:a="http://schemas.openxmlformats.org/drawingml/2006/main">
          <a:off x="1027172" y="2228426"/>
          <a:ext cx="420628" cy="11184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>
              <a:latin typeface="Arial" panose="020B0604020202020204" pitchFamily="34" charset="0"/>
            </a:rPr>
            <a:t>BEST AGE</a:t>
          </a:r>
        </a:p>
      </cdr:txBody>
    </cdr:sp>
  </cdr:relSizeAnchor>
  <cdr:relSizeAnchor xmlns:cdr="http://schemas.openxmlformats.org/drawingml/2006/chartDrawing">
    <cdr:from>
      <cdr:x>0.24144</cdr:x>
      <cdr:y>0.38243</cdr:y>
    </cdr:from>
    <cdr:to>
      <cdr:x>0.24957</cdr:x>
      <cdr:y>0.59787</cdr:y>
    </cdr:to>
    <cdr:sp macro="" textlink="">
      <cdr:nvSpPr>
        <cdr:cNvPr id="4" name="PlotDat67_8|1~5_0X">
          <a:extLst xmlns:a="http://schemas.openxmlformats.org/drawingml/2006/main">
            <a:ext uri="{FF2B5EF4-FFF2-40B4-BE49-F238E27FC236}">
              <a16:creationId xmlns:a16="http://schemas.microsoft.com/office/drawing/2014/main" id="{D4120442-AD76-4002-8EB8-4AA7676A025B}"/>
            </a:ext>
          </a:extLst>
        </cdr:cNvPr>
        <cdr:cNvSpPr/>
      </cdr:nvSpPr>
      <cdr:spPr>
        <a:xfrm xmlns:a="http://schemas.openxmlformats.org/drawingml/2006/main">
          <a:off x="2091773" y="2404151"/>
          <a:ext cx="70403" cy="1354349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354349">
              <a:moveTo>
                <a:pt x="0" y="1354348"/>
              </a:moveTo>
              <a:lnTo>
                <a:pt x="70402" y="1354348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0.26853</cdr:x>
      <cdr:y>0.3793</cdr:y>
    </cdr:from>
    <cdr:to>
      <cdr:x>0.27666</cdr:x>
      <cdr:y>0.56221</cdr:y>
    </cdr:to>
    <cdr:sp macro="" textlink="">
      <cdr:nvSpPr>
        <cdr:cNvPr id="5" name="PlotDat67_8|7~11_0X">
          <a:extLst xmlns:a="http://schemas.openxmlformats.org/drawingml/2006/main">
            <a:ext uri="{FF2B5EF4-FFF2-40B4-BE49-F238E27FC236}">
              <a16:creationId xmlns:a16="http://schemas.microsoft.com/office/drawing/2014/main" id="{47DC2553-CA51-4DD5-B1D9-F866FC467439}"/>
            </a:ext>
          </a:extLst>
        </cdr:cNvPr>
        <cdr:cNvSpPr/>
      </cdr:nvSpPr>
      <cdr:spPr>
        <a:xfrm xmlns:a="http://schemas.openxmlformats.org/drawingml/2006/main">
          <a:off x="2326447" y="2384489"/>
          <a:ext cx="70403" cy="1149821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149821">
              <a:moveTo>
                <a:pt x="0" y="1149820"/>
              </a:moveTo>
              <a:lnTo>
                <a:pt x="70402" y="1149820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0.29562</cdr:x>
      <cdr:y>0.37199</cdr:y>
    </cdr:from>
    <cdr:to>
      <cdr:x>0.30374</cdr:x>
      <cdr:y>0.5462</cdr:y>
    </cdr:to>
    <cdr:sp macro="" textlink="">
      <cdr:nvSpPr>
        <cdr:cNvPr id="6" name="PlotDat67_8|13~17_0X">
          <a:extLst xmlns:a="http://schemas.openxmlformats.org/drawingml/2006/main">
            <a:ext uri="{FF2B5EF4-FFF2-40B4-BE49-F238E27FC236}">
              <a16:creationId xmlns:a16="http://schemas.microsoft.com/office/drawing/2014/main" id="{EC98BCC3-B386-4134-A414-F77A99CF49DB}"/>
            </a:ext>
          </a:extLst>
        </cdr:cNvPr>
        <cdr:cNvSpPr/>
      </cdr:nvSpPr>
      <cdr:spPr>
        <a:xfrm xmlns:a="http://schemas.openxmlformats.org/drawingml/2006/main">
          <a:off x="2561121" y="2338538"/>
          <a:ext cx="70403" cy="1095117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095117">
              <a:moveTo>
                <a:pt x="0" y="1095116"/>
              </a:moveTo>
              <a:lnTo>
                <a:pt x="70402" y="1095116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0.32271</cdr:x>
      <cdr:y>0.37901</cdr:y>
    </cdr:from>
    <cdr:to>
      <cdr:x>0.33083</cdr:x>
      <cdr:y>0.52799</cdr:y>
    </cdr:to>
    <cdr:sp macro="" textlink="">
      <cdr:nvSpPr>
        <cdr:cNvPr id="7" name="PlotDat67_8|19~23_0X">
          <a:extLst xmlns:a="http://schemas.openxmlformats.org/drawingml/2006/main">
            <a:ext uri="{FF2B5EF4-FFF2-40B4-BE49-F238E27FC236}">
              <a16:creationId xmlns:a16="http://schemas.microsoft.com/office/drawing/2014/main" id="{88D6036E-70F4-4F98-B0FE-5FE8D413C26B}"/>
            </a:ext>
          </a:extLst>
        </cdr:cNvPr>
        <cdr:cNvSpPr/>
      </cdr:nvSpPr>
      <cdr:spPr>
        <a:xfrm xmlns:a="http://schemas.openxmlformats.org/drawingml/2006/main">
          <a:off x="2795794" y="2382672"/>
          <a:ext cx="70404" cy="936544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4" h="936544">
              <a:moveTo>
                <a:pt x="0" y="936543"/>
              </a:moveTo>
              <a:lnTo>
                <a:pt x="70403" y="936543"/>
              </a:lnTo>
              <a:lnTo>
                <a:pt x="70403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0.34979</cdr:x>
      <cdr:y>0.30776</cdr:y>
    </cdr:from>
    <cdr:to>
      <cdr:x>0.35792</cdr:x>
      <cdr:y>0.53596</cdr:y>
    </cdr:to>
    <cdr:sp macro="" textlink="">
      <cdr:nvSpPr>
        <cdr:cNvPr id="8" name="PlotDat67_8|25~29_0X">
          <a:extLst xmlns:a="http://schemas.openxmlformats.org/drawingml/2006/main">
            <a:ext uri="{FF2B5EF4-FFF2-40B4-BE49-F238E27FC236}">
              <a16:creationId xmlns:a16="http://schemas.microsoft.com/office/drawing/2014/main" id="{E96A80C0-CAAB-4CF3-8BF1-55A21F498D7C}"/>
            </a:ext>
          </a:extLst>
        </cdr:cNvPr>
        <cdr:cNvSpPr/>
      </cdr:nvSpPr>
      <cdr:spPr>
        <a:xfrm xmlns:a="http://schemas.openxmlformats.org/drawingml/2006/main">
          <a:off x="3030469" y="1934722"/>
          <a:ext cx="70403" cy="1434573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434573">
              <a:moveTo>
                <a:pt x="0" y="1434572"/>
              </a:moveTo>
              <a:lnTo>
                <a:pt x="70402" y="1434572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0.37688</cdr:x>
      <cdr:y>0.33098</cdr:y>
    </cdr:from>
    <cdr:to>
      <cdr:x>0.38501</cdr:x>
      <cdr:y>0.49577</cdr:y>
    </cdr:to>
    <cdr:sp macro="" textlink="">
      <cdr:nvSpPr>
        <cdr:cNvPr id="9" name="PlotDat67_8|31~35_0X">
          <a:extLst xmlns:a="http://schemas.openxmlformats.org/drawingml/2006/main">
            <a:ext uri="{FF2B5EF4-FFF2-40B4-BE49-F238E27FC236}">
              <a16:creationId xmlns:a16="http://schemas.microsoft.com/office/drawing/2014/main" id="{22629154-A6D3-40FA-A9ED-43D2F4599E4E}"/>
            </a:ext>
          </a:extLst>
        </cdr:cNvPr>
        <cdr:cNvSpPr/>
      </cdr:nvSpPr>
      <cdr:spPr>
        <a:xfrm xmlns:a="http://schemas.openxmlformats.org/drawingml/2006/main">
          <a:off x="3265142" y="2080734"/>
          <a:ext cx="70403" cy="1035927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035927">
              <a:moveTo>
                <a:pt x="0" y="1035926"/>
              </a:moveTo>
              <a:lnTo>
                <a:pt x="70402" y="1035926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0.40397</cdr:x>
      <cdr:y>0.33879</cdr:y>
    </cdr:from>
    <cdr:to>
      <cdr:x>0.41209</cdr:x>
      <cdr:y>0.4572</cdr:y>
    </cdr:to>
    <cdr:sp macro="" textlink="">
      <cdr:nvSpPr>
        <cdr:cNvPr id="10" name="PlotDat67_8|37~41_0X">
          <a:extLst xmlns:a="http://schemas.openxmlformats.org/drawingml/2006/main">
            <a:ext uri="{FF2B5EF4-FFF2-40B4-BE49-F238E27FC236}">
              <a16:creationId xmlns:a16="http://schemas.microsoft.com/office/drawing/2014/main" id="{B41D1386-2ADC-401A-86CB-1A57602C701F}"/>
            </a:ext>
          </a:extLst>
        </cdr:cNvPr>
        <cdr:cNvSpPr/>
      </cdr:nvSpPr>
      <cdr:spPr>
        <a:xfrm xmlns:a="http://schemas.openxmlformats.org/drawingml/2006/main">
          <a:off x="3499816" y="2129820"/>
          <a:ext cx="70404" cy="744366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4" h="744366">
              <a:moveTo>
                <a:pt x="0" y="744365"/>
              </a:moveTo>
              <a:lnTo>
                <a:pt x="70403" y="744365"/>
              </a:lnTo>
              <a:lnTo>
                <a:pt x="70403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0.43105</cdr:x>
      <cdr:y>0.26061</cdr:y>
    </cdr:from>
    <cdr:to>
      <cdr:x>0.43918</cdr:x>
      <cdr:y>0.46575</cdr:y>
    </cdr:to>
    <cdr:sp macro="" textlink="">
      <cdr:nvSpPr>
        <cdr:cNvPr id="11" name="PlotDat67_8|43~47_0X">
          <a:extLst xmlns:a="http://schemas.openxmlformats.org/drawingml/2006/main">
            <a:ext uri="{FF2B5EF4-FFF2-40B4-BE49-F238E27FC236}">
              <a16:creationId xmlns:a16="http://schemas.microsoft.com/office/drawing/2014/main" id="{42448D19-965B-4A49-A54A-3EB14F1DBB9E}"/>
            </a:ext>
          </a:extLst>
        </cdr:cNvPr>
        <cdr:cNvSpPr/>
      </cdr:nvSpPr>
      <cdr:spPr>
        <a:xfrm xmlns:a="http://schemas.openxmlformats.org/drawingml/2006/main">
          <a:off x="3734490" y="1638351"/>
          <a:ext cx="70403" cy="1289558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289558">
              <a:moveTo>
                <a:pt x="0" y="1289557"/>
              </a:moveTo>
              <a:lnTo>
                <a:pt x="70402" y="1289557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0.45814</cdr:x>
      <cdr:y>0.26881</cdr:y>
    </cdr:from>
    <cdr:to>
      <cdr:x>0.46627</cdr:x>
      <cdr:y>0.4573</cdr:y>
    </cdr:to>
    <cdr:sp macro="" textlink="">
      <cdr:nvSpPr>
        <cdr:cNvPr id="12" name="PlotDat67_8|49~53_0X">
          <a:extLst xmlns:a="http://schemas.openxmlformats.org/drawingml/2006/main">
            <a:ext uri="{FF2B5EF4-FFF2-40B4-BE49-F238E27FC236}">
              <a16:creationId xmlns:a16="http://schemas.microsoft.com/office/drawing/2014/main" id="{BDB9CC5B-17AE-46F3-A9D7-C7F4A93F89DD}"/>
            </a:ext>
          </a:extLst>
        </cdr:cNvPr>
        <cdr:cNvSpPr/>
      </cdr:nvSpPr>
      <cdr:spPr>
        <a:xfrm xmlns:a="http://schemas.openxmlformats.org/drawingml/2006/main">
          <a:off x="3969164" y="1689882"/>
          <a:ext cx="70403" cy="1184910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184910">
              <a:moveTo>
                <a:pt x="0" y="1184909"/>
              </a:moveTo>
              <a:lnTo>
                <a:pt x="70402" y="1184909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0.48523</cdr:x>
      <cdr:y>0.27851</cdr:y>
    </cdr:from>
    <cdr:to>
      <cdr:x>0.49336</cdr:x>
      <cdr:y>0.41007</cdr:y>
    </cdr:to>
    <cdr:sp macro="" textlink="">
      <cdr:nvSpPr>
        <cdr:cNvPr id="13" name="PlotDat67_8|55~59_0X">
          <a:extLst xmlns:a="http://schemas.openxmlformats.org/drawingml/2006/main">
            <a:ext uri="{FF2B5EF4-FFF2-40B4-BE49-F238E27FC236}">
              <a16:creationId xmlns:a16="http://schemas.microsoft.com/office/drawing/2014/main" id="{61C0324B-78C6-46EE-9E35-3AA167283952}"/>
            </a:ext>
          </a:extLst>
        </cdr:cNvPr>
        <cdr:cNvSpPr/>
      </cdr:nvSpPr>
      <cdr:spPr>
        <a:xfrm xmlns:a="http://schemas.openxmlformats.org/drawingml/2006/main">
          <a:off x="4203838" y="1750869"/>
          <a:ext cx="70403" cy="827024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827024">
              <a:moveTo>
                <a:pt x="0" y="827023"/>
              </a:moveTo>
              <a:lnTo>
                <a:pt x="70402" y="827023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0.51232</cdr:x>
      <cdr:y>0.2808</cdr:y>
    </cdr:from>
    <cdr:to>
      <cdr:x>0.52044</cdr:x>
      <cdr:y>0.40061</cdr:y>
    </cdr:to>
    <cdr:sp macro="" textlink="">
      <cdr:nvSpPr>
        <cdr:cNvPr id="14" name="PlotDat67_8|61~65_0X">
          <a:extLst xmlns:a="http://schemas.openxmlformats.org/drawingml/2006/main">
            <a:ext uri="{FF2B5EF4-FFF2-40B4-BE49-F238E27FC236}">
              <a16:creationId xmlns:a16="http://schemas.microsoft.com/office/drawing/2014/main" id="{9DF0BDD3-655C-492F-A72D-B71D428A44CE}"/>
            </a:ext>
          </a:extLst>
        </cdr:cNvPr>
        <cdr:cNvSpPr/>
      </cdr:nvSpPr>
      <cdr:spPr>
        <a:xfrm xmlns:a="http://schemas.openxmlformats.org/drawingml/2006/main">
          <a:off x="4438512" y="1765264"/>
          <a:ext cx="70403" cy="753192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753192">
              <a:moveTo>
                <a:pt x="0" y="753191"/>
              </a:moveTo>
              <a:lnTo>
                <a:pt x="70402" y="753191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0.5394</cdr:x>
      <cdr:y>0.27418</cdr:y>
    </cdr:from>
    <cdr:to>
      <cdr:x>0.54753</cdr:x>
      <cdr:y>0.39683</cdr:y>
    </cdr:to>
    <cdr:sp macro="" textlink="">
      <cdr:nvSpPr>
        <cdr:cNvPr id="15" name="PlotDat67_8|67~71_0X">
          <a:extLst xmlns:a="http://schemas.openxmlformats.org/drawingml/2006/main">
            <a:ext uri="{FF2B5EF4-FFF2-40B4-BE49-F238E27FC236}">
              <a16:creationId xmlns:a16="http://schemas.microsoft.com/office/drawing/2014/main" id="{45D95FCC-FDC8-43A5-A4F1-5C15B472A533}"/>
            </a:ext>
          </a:extLst>
        </cdr:cNvPr>
        <cdr:cNvSpPr/>
      </cdr:nvSpPr>
      <cdr:spPr>
        <a:xfrm xmlns:a="http://schemas.openxmlformats.org/drawingml/2006/main">
          <a:off x="4673186" y="1723655"/>
          <a:ext cx="70403" cy="770988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770988">
              <a:moveTo>
                <a:pt x="0" y="770987"/>
              </a:moveTo>
              <a:lnTo>
                <a:pt x="70402" y="770987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0.56649</cdr:x>
      <cdr:y>0.24139</cdr:y>
    </cdr:from>
    <cdr:to>
      <cdr:x>0.57462</cdr:x>
      <cdr:y>0.40472</cdr:y>
    </cdr:to>
    <cdr:sp macro="" textlink="">
      <cdr:nvSpPr>
        <cdr:cNvPr id="16" name="PlotDat67_8|73~77_0X">
          <a:extLst xmlns:a="http://schemas.openxmlformats.org/drawingml/2006/main">
            <a:ext uri="{FF2B5EF4-FFF2-40B4-BE49-F238E27FC236}">
              <a16:creationId xmlns:a16="http://schemas.microsoft.com/office/drawing/2014/main" id="{72E60DB1-39A3-499D-A177-09A20676FF02}"/>
            </a:ext>
          </a:extLst>
        </cdr:cNvPr>
        <cdr:cNvSpPr/>
      </cdr:nvSpPr>
      <cdr:spPr>
        <a:xfrm xmlns:a="http://schemas.openxmlformats.org/drawingml/2006/main">
          <a:off x="4907860" y="1517492"/>
          <a:ext cx="70403" cy="1026799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026799">
              <a:moveTo>
                <a:pt x="0" y="1026798"/>
              </a:moveTo>
              <a:lnTo>
                <a:pt x="70402" y="1026798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0.59358</cdr:x>
      <cdr:y>0.25334</cdr:y>
    </cdr:from>
    <cdr:to>
      <cdr:x>0.60171</cdr:x>
      <cdr:y>0.36589</cdr:y>
    </cdr:to>
    <cdr:sp macro="" textlink="">
      <cdr:nvSpPr>
        <cdr:cNvPr id="17" name="PlotDat67_8|79~83_0X">
          <a:extLst xmlns:a="http://schemas.openxmlformats.org/drawingml/2006/main">
            <a:ext uri="{FF2B5EF4-FFF2-40B4-BE49-F238E27FC236}">
              <a16:creationId xmlns:a16="http://schemas.microsoft.com/office/drawing/2014/main" id="{165BDE08-D69C-4CA2-A014-E5C613FDB841}"/>
            </a:ext>
          </a:extLst>
        </cdr:cNvPr>
        <cdr:cNvSpPr/>
      </cdr:nvSpPr>
      <cdr:spPr>
        <a:xfrm xmlns:a="http://schemas.openxmlformats.org/drawingml/2006/main">
          <a:off x="5142534" y="1592616"/>
          <a:ext cx="70403" cy="707551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707551">
              <a:moveTo>
                <a:pt x="0" y="707550"/>
              </a:moveTo>
              <a:lnTo>
                <a:pt x="70402" y="707550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0.62067</cdr:x>
      <cdr:y>0.24648</cdr:y>
    </cdr:from>
    <cdr:to>
      <cdr:x>0.62879</cdr:x>
      <cdr:y>0.36199</cdr:y>
    </cdr:to>
    <cdr:sp macro="" textlink="">
      <cdr:nvSpPr>
        <cdr:cNvPr id="18" name="PlotDat67_8|85~89_0X">
          <a:extLst xmlns:a="http://schemas.openxmlformats.org/drawingml/2006/main">
            <a:ext uri="{FF2B5EF4-FFF2-40B4-BE49-F238E27FC236}">
              <a16:creationId xmlns:a16="http://schemas.microsoft.com/office/drawing/2014/main" id="{2E7B8AC2-72C0-423B-A8D8-22CA5728CCC6}"/>
            </a:ext>
          </a:extLst>
        </cdr:cNvPr>
        <cdr:cNvSpPr/>
      </cdr:nvSpPr>
      <cdr:spPr>
        <a:xfrm xmlns:a="http://schemas.openxmlformats.org/drawingml/2006/main">
          <a:off x="5377208" y="1549501"/>
          <a:ext cx="70403" cy="726149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726149">
              <a:moveTo>
                <a:pt x="0" y="726148"/>
              </a:moveTo>
              <a:lnTo>
                <a:pt x="70402" y="726148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0.64775</cdr:x>
      <cdr:y>0.23898</cdr:y>
    </cdr:from>
    <cdr:to>
      <cdr:x>0.65588</cdr:x>
      <cdr:y>0.35789</cdr:y>
    </cdr:to>
    <cdr:sp macro="" textlink="">
      <cdr:nvSpPr>
        <cdr:cNvPr id="19" name="PlotDat67_8|91~95_0X">
          <a:extLst xmlns:a="http://schemas.openxmlformats.org/drawingml/2006/main">
            <a:ext uri="{FF2B5EF4-FFF2-40B4-BE49-F238E27FC236}">
              <a16:creationId xmlns:a16="http://schemas.microsoft.com/office/drawing/2014/main" id="{D8C10FBC-30C6-45CE-BA92-76296CC8A063}"/>
            </a:ext>
          </a:extLst>
        </cdr:cNvPr>
        <cdr:cNvSpPr/>
      </cdr:nvSpPr>
      <cdr:spPr>
        <a:xfrm xmlns:a="http://schemas.openxmlformats.org/drawingml/2006/main">
          <a:off x="5611881" y="1502349"/>
          <a:ext cx="70404" cy="747539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4" h="747539">
              <a:moveTo>
                <a:pt x="0" y="747538"/>
              </a:moveTo>
              <a:lnTo>
                <a:pt x="70403" y="747538"/>
              </a:lnTo>
              <a:lnTo>
                <a:pt x="70403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0.67484</cdr:x>
      <cdr:y>0.21489</cdr:y>
    </cdr:from>
    <cdr:to>
      <cdr:x>0.68297</cdr:x>
      <cdr:y>0.37407</cdr:y>
    </cdr:to>
    <cdr:sp macro="" textlink="">
      <cdr:nvSpPr>
        <cdr:cNvPr id="20" name="PlotDat67_8|97~101_0X">
          <a:extLst xmlns:a="http://schemas.openxmlformats.org/drawingml/2006/main">
            <a:ext uri="{FF2B5EF4-FFF2-40B4-BE49-F238E27FC236}">
              <a16:creationId xmlns:a16="http://schemas.microsoft.com/office/drawing/2014/main" id="{298492CB-6DB8-4C56-A484-6155F2C3F0D4}"/>
            </a:ext>
          </a:extLst>
        </cdr:cNvPr>
        <cdr:cNvSpPr/>
      </cdr:nvSpPr>
      <cdr:spPr>
        <a:xfrm xmlns:a="http://schemas.openxmlformats.org/drawingml/2006/main">
          <a:off x="5846556" y="1350928"/>
          <a:ext cx="70402" cy="1000635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2" h="1000635">
              <a:moveTo>
                <a:pt x="0" y="1000634"/>
              </a:moveTo>
              <a:lnTo>
                <a:pt x="70401" y="1000634"/>
              </a:lnTo>
              <a:lnTo>
                <a:pt x="70401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0.70193</cdr:x>
      <cdr:y>0.20789</cdr:y>
    </cdr:from>
    <cdr:to>
      <cdr:x>0.71005</cdr:x>
      <cdr:y>0.37813</cdr:y>
    </cdr:to>
    <cdr:sp macro="" textlink="">
      <cdr:nvSpPr>
        <cdr:cNvPr id="21" name="PlotDat67_8|103~107_0X">
          <a:extLst xmlns:a="http://schemas.openxmlformats.org/drawingml/2006/main">
            <a:ext uri="{FF2B5EF4-FFF2-40B4-BE49-F238E27FC236}">
              <a16:creationId xmlns:a16="http://schemas.microsoft.com/office/drawing/2014/main" id="{62C0976B-6521-4F4D-BF21-DDB405E8118E}"/>
            </a:ext>
          </a:extLst>
        </cdr:cNvPr>
        <cdr:cNvSpPr/>
      </cdr:nvSpPr>
      <cdr:spPr>
        <a:xfrm xmlns:a="http://schemas.openxmlformats.org/drawingml/2006/main">
          <a:off x="6081230" y="1306889"/>
          <a:ext cx="70402" cy="1070238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2" h="1070238">
              <a:moveTo>
                <a:pt x="0" y="1070237"/>
              </a:moveTo>
              <a:lnTo>
                <a:pt x="70401" y="1070237"/>
              </a:lnTo>
              <a:lnTo>
                <a:pt x="70401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0.72902</cdr:x>
      <cdr:y>0.22596</cdr:y>
    </cdr:from>
    <cdr:to>
      <cdr:x>0.73714</cdr:x>
      <cdr:y>0.34837</cdr:y>
    </cdr:to>
    <cdr:sp macro="" textlink="">
      <cdr:nvSpPr>
        <cdr:cNvPr id="22" name="PlotDat67_8|109~113_0X">
          <a:extLst xmlns:a="http://schemas.openxmlformats.org/drawingml/2006/main">
            <a:ext uri="{FF2B5EF4-FFF2-40B4-BE49-F238E27FC236}">
              <a16:creationId xmlns:a16="http://schemas.microsoft.com/office/drawing/2014/main" id="{9ADBA89A-5BD0-4252-9B12-454CCB06F549}"/>
            </a:ext>
          </a:extLst>
        </cdr:cNvPr>
        <cdr:cNvSpPr/>
      </cdr:nvSpPr>
      <cdr:spPr>
        <a:xfrm xmlns:a="http://schemas.openxmlformats.org/drawingml/2006/main">
          <a:off x="6315903" y="1420511"/>
          <a:ext cx="70404" cy="769544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4" h="769544">
              <a:moveTo>
                <a:pt x="0" y="769543"/>
              </a:moveTo>
              <a:lnTo>
                <a:pt x="70403" y="769543"/>
              </a:lnTo>
              <a:lnTo>
                <a:pt x="70403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0.7561</cdr:x>
      <cdr:y>0.20493</cdr:y>
    </cdr:from>
    <cdr:to>
      <cdr:x>0.76423</cdr:x>
      <cdr:y>0.31668</cdr:y>
    </cdr:to>
    <cdr:sp macro="" textlink="">
      <cdr:nvSpPr>
        <cdr:cNvPr id="23" name="PlotDat67_8|115~119_0X">
          <a:extLst xmlns:a="http://schemas.openxmlformats.org/drawingml/2006/main">
            <a:ext uri="{FF2B5EF4-FFF2-40B4-BE49-F238E27FC236}">
              <a16:creationId xmlns:a16="http://schemas.microsoft.com/office/drawing/2014/main" id="{D35DD127-468A-4CBF-B49A-F55FA9DB46DE}"/>
            </a:ext>
          </a:extLst>
        </cdr:cNvPr>
        <cdr:cNvSpPr/>
      </cdr:nvSpPr>
      <cdr:spPr>
        <a:xfrm xmlns:a="http://schemas.openxmlformats.org/drawingml/2006/main">
          <a:off x="6550577" y="1288291"/>
          <a:ext cx="70404" cy="702500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4" h="702500">
              <a:moveTo>
                <a:pt x="0" y="702499"/>
              </a:moveTo>
              <a:lnTo>
                <a:pt x="70403" y="702499"/>
              </a:lnTo>
              <a:lnTo>
                <a:pt x="70403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0.78319</cdr:x>
      <cdr:y>0.16472</cdr:y>
    </cdr:from>
    <cdr:to>
      <cdr:x>0.79132</cdr:x>
      <cdr:y>0.35624</cdr:y>
    </cdr:to>
    <cdr:sp macro="" textlink="">
      <cdr:nvSpPr>
        <cdr:cNvPr id="24" name="PlotDat67_8|121~125_0X">
          <a:extLst xmlns:a="http://schemas.openxmlformats.org/drawingml/2006/main">
            <a:ext uri="{FF2B5EF4-FFF2-40B4-BE49-F238E27FC236}">
              <a16:creationId xmlns:a16="http://schemas.microsoft.com/office/drawing/2014/main" id="{B1F4831E-96A9-49AA-ACBC-4640311AA1B6}"/>
            </a:ext>
          </a:extLst>
        </cdr:cNvPr>
        <cdr:cNvSpPr/>
      </cdr:nvSpPr>
      <cdr:spPr>
        <a:xfrm xmlns:a="http://schemas.openxmlformats.org/drawingml/2006/main">
          <a:off x="6785251" y="1035531"/>
          <a:ext cx="70403" cy="1203997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1203997">
              <a:moveTo>
                <a:pt x="0" y="1203996"/>
              </a:moveTo>
              <a:lnTo>
                <a:pt x="70402" y="1203996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0.81028</cdr:x>
      <cdr:y>0.17579</cdr:y>
    </cdr:from>
    <cdr:to>
      <cdr:x>0.8184</cdr:x>
      <cdr:y>0.31004</cdr:y>
    </cdr:to>
    <cdr:sp macro="" textlink="">
      <cdr:nvSpPr>
        <cdr:cNvPr id="25" name="PlotDat67_8|127~131_0X">
          <a:extLst xmlns:a="http://schemas.openxmlformats.org/drawingml/2006/main">
            <a:ext uri="{FF2B5EF4-FFF2-40B4-BE49-F238E27FC236}">
              <a16:creationId xmlns:a16="http://schemas.microsoft.com/office/drawing/2014/main" id="{BF20F5A6-6D4C-4FC9-A8A6-D289FDB92503}"/>
            </a:ext>
          </a:extLst>
        </cdr:cNvPr>
        <cdr:cNvSpPr/>
      </cdr:nvSpPr>
      <cdr:spPr>
        <a:xfrm xmlns:a="http://schemas.openxmlformats.org/drawingml/2006/main">
          <a:off x="7019925" y="1105079"/>
          <a:ext cx="70403" cy="843992"/>
        </a:xfrm>
        <a:custGeom xmlns:a="http://schemas.openxmlformats.org/drawingml/2006/main">
          <a:avLst/>
          <a:gdLst/>
          <a:ahLst/>
          <a:cxnLst/>
          <a:rect l="0" t="0" r="0" b="0"/>
          <a:pathLst>
            <a:path w="70403" h="843992">
              <a:moveTo>
                <a:pt x="0" y="843991"/>
              </a:moveTo>
              <a:lnTo>
                <a:pt x="70402" y="843991"/>
              </a:lnTo>
              <a:lnTo>
                <a:pt x="70402" y="0"/>
              </a:lnTo>
              <a:lnTo>
                <a:pt x="0" y="0"/>
              </a:lnTo>
              <a:close/>
            </a:path>
          </a:pathLst>
        </a:custGeom>
        <a:solidFill xmlns:a="http://schemas.openxmlformats.org/drawingml/2006/main">
          <a:srgbClr val="FF1414"/>
        </a:solidFill>
        <a:ln xmlns:a="http://schemas.openxmlformats.org/drawingml/2006/main">
          <a:solidFill>
            <a:srgbClr val="FF1414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0.36814</cdr:x>
      <cdr:y>0.66841</cdr:y>
    </cdr:from>
    <cdr:to>
      <cdr:x>0.6917</cdr:x>
      <cdr:y>0.80404</cdr:y>
    </cdr:to>
    <cdr:sp macro="" textlink="">
      <cdr:nvSpPr>
        <cdr:cNvPr id="26" name="TextBox 25">
          <a:extLst xmlns:a="http://schemas.openxmlformats.org/drawingml/2006/main">
            <a:ext uri="{FF2B5EF4-FFF2-40B4-BE49-F238E27FC236}">
              <a16:creationId xmlns:a16="http://schemas.microsoft.com/office/drawing/2014/main" id="{252779B5-C8EB-40D8-A27A-AEDD3D45179B}"/>
            </a:ext>
          </a:extLst>
        </cdr:cNvPr>
        <cdr:cNvSpPr txBox="1"/>
      </cdr:nvSpPr>
      <cdr:spPr>
        <a:xfrm xmlns:a="http://schemas.openxmlformats.org/drawingml/2006/main">
          <a:off x="3189444" y="4201954"/>
          <a:ext cx="2803212" cy="852646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prstDash val="solid"/>
        </a:ln>
        <a:effectLst xmlns:a="http://schemas.openxmlformats.org/drawingml/2006/main">
          <a:prstShdw prst="shdw6" dist="107763" dir="2700000">
            <a:scrgbClr r="0" g="0" b="0">
              <a:alpha val="50000"/>
            </a:scrgbClr>
          </a:prstShdw>
        </a:effectLst>
      </cdr:spPr>
      <cdr:txBody>
        <a:bodyPr xmlns:a="http://schemas.openxmlformats.org/drawingml/2006/main" vertOverflow="clip" vert="horz" wrap="none" lIns="25400" tIns="25400" rIns="25400" bIns="25400" rtlCol="0" anchor="t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300">
              <a:latin typeface="Arial" panose="020B0604020202020204" pitchFamily="34" charset="0"/>
            </a:rPr>
            <a:t>Mean</a:t>
          </a:r>
          <a:r>
            <a:rPr lang="en-US" sz="1600">
              <a:latin typeface="Arial" panose="020B0604020202020204" pitchFamily="34" charset="0"/>
            </a:rPr>
            <a:t> </a:t>
          </a:r>
          <a:r>
            <a:rPr lang="en-US" sz="1300">
              <a:latin typeface="Arial" panose="020B0604020202020204" pitchFamily="34" charset="0"/>
            </a:rPr>
            <a:t>= 26.13±0.13  [0.51%]  2</a:t>
          </a:r>
          <a:r>
            <a:rPr lang="en-US" sz="1300">
              <a:latin typeface="Symbol" panose="05050102010706020507" pitchFamily="18" charset="2"/>
            </a:rPr>
            <a:t>s</a:t>
          </a:r>
          <a:r>
            <a:rPr lang="en-US" sz="1300">
              <a:latin typeface="Arial" panose="020B0604020202020204" pitchFamily="34" charset="0"/>
            </a:rPr>
            <a:t>
Wtd</a:t>
          </a:r>
          <a:r>
            <a:rPr lang="en-US" sz="1600">
              <a:latin typeface="Arial" panose="020B0604020202020204" pitchFamily="34" charset="0"/>
            </a:rPr>
            <a:t> </a:t>
          </a:r>
          <a:r>
            <a:rPr lang="en-US" sz="1300">
              <a:latin typeface="Arial" panose="020B0604020202020204" pitchFamily="34" charset="0"/>
            </a:rPr>
            <a:t>by data-pt errs only, 0 of 22 rej.
MSWD</a:t>
          </a:r>
          <a:r>
            <a:rPr lang="en-US" sz="1600">
              <a:latin typeface="Arial" panose="020B0604020202020204" pitchFamily="34" charset="0"/>
            </a:rPr>
            <a:t> </a:t>
          </a:r>
          <a:r>
            <a:rPr lang="en-US" sz="1300">
              <a:latin typeface="Arial" panose="020B0604020202020204" pitchFamily="34" charset="0"/>
            </a:rPr>
            <a:t>= 0.85, probability = 0.66</a:t>
          </a:r>
        </a:p>
      </cdr:txBody>
    </cdr:sp>
  </cdr:relSizeAnchor>
  <cdr:relSizeAnchor xmlns:cdr="http://schemas.openxmlformats.org/drawingml/2006/chartDrawing">
    <cdr:from>
      <cdr:x>0.69764</cdr:x>
      <cdr:y>0.05527</cdr:y>
    </cdr:from>
    <cdr:to>
      <cdr:x>0.84143</cdr:x>
      <cdr:y>0.09495</cdr:y>
    </cdr:to>
    <cdr:sp macro="" textlink="">
      <cdr:nvSpPr>
        <cdr:cNvPr id="27" name="ErrorSize">
          <a:extLst xmlns:a="http://schemas.openxmlformats.org/drawingml/2006/main">
            <a:ext uri="{FF2B5EF4-FFF2-40B4-BE49-F238E27FC236}">
              <a16:creationId xmlns:a16="http://schemas.microsoft.com/office/drawing/2014/main" id="{9BDE1840-10BD-47C2-ACA4-D520931B471E}"/>
            </a:ext>
          </a:extLst>
        </cdr:cNvPr>
        <cdr:cNvSpPr txBox="1"/>
      </cdr:nvSpPr>
      <cdr:spPr>
        <a:xfrm xmlns:a="http://schemas.openxmlformats.org/drawingml/2006/main">
          <a:off x="6044074" y="347473"/>
          <a:ext cx="1245726" cy="2494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 anchor="b">
          <a:spAutoFit/>
        </a:bodyPr>
        <a:lstStyle xmlns:a="http://schemas.openxmlformats.org/drawingml/2006/main"/>
        <a:p xmlns:a="http://schemas.openxmlformats.org/drawingml/2006/main">
          <a:pPr algn="r"/>
          <a:r>
            <a:rPr lang="en-US" sz="1000">
              <a:latin typeface="Arial" panose="020B0604020202020204" pitchFamily="34" charset="0"/>
            </a:rPr>
            <a:t>box heights are 1</a:t>
          </a:r>
          <a:r>
            <a:rPr lang="en-US" sz="1000">
              <a:latin typeface="Symbol" panose="05050102010706020507" pitchFamily="18" charset="2"/>
            </a:rPr>
            <a:t>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mailmissouri-my.sharepoint.com/personal/trhkc_umsystem_edu/Documents/Research/Markagunt/zircon_Malone/MVC%20zircon%20data%202018-2022%20-%20Final2.xlsx" TargetMode="External"/><Relationship Id="rId1" Type="http://schemas.openxmlformats.org/officeDocument/2006/relationships/externalLinkPath" Target="/personal/trhkc_umsystem_edu/Documents/Research/Markagunt/zircon_Malone/MVC%20zircon%20data%202018-2022%20-%20Final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otDat29"/>
      <sheetName val="PlotDat32"/>
      <sheetName val="PlotDat33"/>
      <sheetName val="PlotDat36"/>
      <sheetName val="Summary"/>
      <sheetName val="Sheet1"/>
      <sheetName val="wtx Hay BL"/>
      <sheetName val="wtx Hay CD"/>
      <sheetName val="wtx Pan BL"/>
      <sheetName val="wtx BV PST"/>
      <sheetName val="wtx HMT"/>
      <sheetName val="figures"/>
      <sheetName val="Markagunt KS"/>
      <sheetName val="PlotDat77"/>
      <sheetName val="ProbDens55"/>
      <sheetName val="PlotDat87"/>
      <sheetName val="Haycock Injectite"/>
      <sheetName val="PlotDat78"/>
      <sheetName val="PlotDat80"/>
      <sheetName val="Haycock Mountain Basal Layer"/>
      <sheetName val="PlotDat79"/>
      <sheetName val="PlotDat81"/>
      <sheetName val="Panguich"/>
      <sheetName val="MVC16-Minersville"/>
      <sheetName val="Enoch Bear Valley clastic dike"/>
      <sheetName val="PlotDat63"/>
      <sheetName val="Average57"/>
      <sheetName val="PlotDat89"/>
      <sheetName val="Enoch Bear Valley Upper"/>
      <sheetName val="Enoch Bear Valley Lower"/>
      <sheetName val="PlotDat74"/>
      <sheetName val="MVC15 Bear Valley PST"/>
      <sheetName val="MVC14 Bear Valley Kane"/>
      <sheetName val="Isom Parowan"/>
      <sheetName val="Brian Head Haycock"/>
      <sheetName val="Brian Head Cougar"/>
      <sheetName val="MVC5-LK-LBH"/>
      <sheetName val="PlotDat67"/>
      <sheetName val="MVC6-21-10-16-2"/>
      <sheetName val="Kingston Canyon Tuff"/>
      <sheetName val="MVC13-HD-01-Zr"/>
      <sheetName val="MVC12-DWCD-04a"/>
      <sheetName val="MVC11-DWCD-04"/>
      <sheetName val="PlotDat76"/>
      <sheetName val="MVC10-NSC04"/>
      <sheetName val="MVC9-SC01"/>
      <sheetName val="MVC8-NSC-02"/>
      <sheetName val="PlotDat84"/>
      <sheetName val="PlotDat86"/>
      <sheetName val="MVC7-SSC-CD-02"/>
      <sheetName val="PlotDat5"/>
      <sheetName val="MVC1-NSC-01"/>
      <sheetName val="MVC2-CC-CD-03"/>
      <sheetName val="MVC3-NSC-CD-01"/>
      <sheetName val="PlotDat10"/>
      <sheetName val="MVC4-SSC-01"/>
      <sheetName val="PlotDat72"/>
      <sheetName val="CC081319-3"/>
      <sheetName val="PlotDat44"/>
      <sheetName val="PlotDat45"/>
      <sheetName val="CC081219-5"/>
      <sheetName val="PlotDat48"/>
      <sheetName val="JHK0801119"/>
      <sheetName val="PlotDat49"/>
      <sheetName val="JHK081119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>
        <row r="1">
          <cell r="C1">
            <v>0.19999999999999998</v>
          </cell>
          <cell r="D1">
            <v>26.134061641523711</v>
          </cell>
          <cell r="E1">
            <v>1</v>
          </cell>
          <cell r="F1">
            <v>25.461887313823024</v>
          </cell>
        </row>
        <row r="2">
          <cell r="C2">
            <v>22.8</v>
          </cell>
          <cell r="D2">
            <v>26.134061641523711</v>
          </cell>
          <cell r="E2">
            <v>2</v>
          </cell>
          <cell r="F2">
            <v>25.546752136105301</v>
          </cell>
        </row>
        <row r="3">
          <cell r="E3">
            <v>3</v>
          </cell>
          <cell r="F3">
            <v>25.597776279735882</v>
          </cell>
        </row>
        <row r="4">
          <cell r="E4">
            <v>4</v>
          </cell>
          <cell r="F4">
            <v>25.622242876807793</v>
          </cell>
        </row>
        <row r="5">
          <cell r="E5">
            <v>5</v>
          </cell>
          <cell r="F5">
            <v>25.760711837815343</v>
          </cell>
        </row>
        <row r="6">
          <cell r="E6">
            <v>6</v>
          </cell>
          <cell r="F6">
            <v>25.797817393862559</v>
          </cell>
        </row>
        <row r="7">
          <cell r="E7">
            <v>7</v>
          </cell>
          <cell r="F7">
            <v>25.865121845624955</v>
          </cell>
        </row>
        <row r="8">
          <cell r="E8">
            <v>8</v>
          </cell>
          <cell r="F8">
            <v>26.017467080497205</v>
          </cell>
        </row>
        <row r="9">
          <cell r="E9">
            <v>9</v>
          </cell>
          <cell r="F9">
            <v>26.018020109443512</v>
          </cell>
        </row>
        <row r="10">
          <cell r="E10">
            <v>10</v>
          </cell>
          <cell r="F10">
            <v>26.100122580384518</v>
          </cell>
        </row>
        <row r="11">
          <cell r="E11">
            <v>11</v>
          </cell>
          <cell r="F11">
            <v>26.115797745841693</v>
          </cell>
        </row>
        <row r="12">
          <cell r="E12">
            <v>12</v>
          </cell>
          <cell r="F12">
            <v>26.138566232497841</v>
          </cell>
        </row>
        <row r="13">
          <cell r="E13">
            <v>13</v>
          </cell>
          <cell r="F13">
            <v>26.193037246915768</v>
          </cell>
        </row>
        <row r="14">
          <cell r="E14">
            <v>14</v>
          </cell>
          <cell r="F14">
            <v>26.25185244181041</v>
          </cell>
        </row>
        <row r="15">
          <cell r="E15">
            <v>15</v>
          </cell>
          <cell r="F15">
            <v>26.275390824874641</v>
          </cell>
        </row>
        <row r="16">
          <cell r="E16">
            <v>16</v>
          </cell>
          <cell r="F16">
            <v>26.300765608070616</v>
          </cell>
        </row>
        <row r="17">
          <cell r="E17">
            <v>17</v>
          </cell>
          <cell r="F17">
            <v>26.318078888630026</v>
          </cell>
        </row>
        <row r="18">
          <cell r="E18">
            <v>18</v>
          </cell>
          <cell r="F18">
            <v>26.324509447210414</v>
          </cell>
        </row>
        <row r="19">
          <cell r="E19">
            <v>19</v>
          </cell>
          <cell r="F19">
            <v>26.350071014673116</v>
          </cell>
        </row>
        <row r="20">
          <cell r="E20">
            <v>20</v>
          </cell>
          <cell r="F20">
            <v>26.465435107879095</v>
          </cell>
        </row>
        <row r="21">
          <cell r="E21">
            <v>21</v>
          </cell>
          <cell r="F21">
            <v>26.466835584541649</v>
          </cell>
        </row>
        <row r="22">
          <cell r="E22">
            <v>22</v>
          </cell>
          <cell r="F22">
            <v>26.543716301902904</v>
          </cell>
        </row>
      </sheetData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27B09-4E0A-C84E-846D-A1C55670F7C5}">
  <dimension ref="A1:E12"/>
  <sheetViews>
    <sheetView tabSelected="1" zoomScale="200" zoomScaleNormal="200" workbookViewId="0"/>
  </sheetViews>
  <sheetFormatPr baseColWidth="10" defaultRowHeight="16" x14ac:dyDescent="0.2"/>
  <cols>
    <col min="2" max="2" width="17.83203125" bestFit="1" customWidth="1"/>
    <col min="3" max="3" width="34.5" bestFit="1" customWidth="1"/>
    <col min="4" max="4" width="11.6640625" bestFit="1" customWidth="1"/>
    <col min="5" max="5" width="13.1640625" bestFit="1" customWidth="1"/>
  </cols>
  <sheetData>
    <row r="1" spans="1:5" x14ac:dyDescent="0.2">
      <c r="A1" t="s">
        <v>195</v>
      </c>
    </row>
    <row r="4" spans="1:5" ht="25" thickBot="1" x14ac:dyDescent="0.35">
      <c r="B4" s="48" t="s">
        <v>196</v>
      </c>
      <c r="C4" s="48" t="s">
        <v>197</v>
      </c>
      <c r="D4" s="48" t="s">
        <v>198</v>
      </c>
      <c r="E4" s="48" t="s">
        <v>199</v>
      </c>
    </row>
    <row r="5" spans="1:5" x14ac:dyDescent="0.2">
      <c r="B5" s="46" t="s">
        <v>187</v>
      </c>
      <c r="C5" s="46" t="s">
        <v>193</v>
      </c>
      <c r="D5" s="51">
        <v>38.36739</v>
      </c>
      <c r="E5" s="52">
        <v>-112.03428</v>
      </c>
    </row>
    <row r="6" spans="1:5" x14ac:dyDescent="0.2">
      <c r="B6" s="46" t="s">
        <v>141</v>
      </c>
      <c r="C6" s="46" t="s">
        <v>153</v>
      </c>
      <c r="D6" s="53">
        <v>38.165756000000002</v>
      </c>
      <c r="E6" s="53">
        <v>-112.033389</v>
      </c>
    </row>
    <row r="7" spans="1:5" x14ac:dyDescent="0.2">
      <c r="B7" s="46" t="s">
        <v>154</v>
      </c>
      <c r="C7" s="46" t="s">
        <v>153</v>
      </c>
      <c r="D7" s="51">
        <v>38.374720000000003</v>
      </c>
      <c r="E7" s="52">
        <v>-112.08034000000001</v>
      </c>
    </row>
    <row r="8" spans="1:5" x14ac:dyDescent="0.2">
      <c r="B8" s="46" t="s">
        <v>210</v>
      </c>
      <c r="C8" s="46" t="s">
        <v>194</v>
      </c>
      <c r="D8" s="46">
        <v>37.960464999999999</v>
      </c>
      <c r="E8" s="47">
        <v>-112.07077700000001</v>
      </c>
    </row>
    <row r="9" spans="1:5" x14ac:dyDescent="0.2">
      <c r="B9" s="46" t="s">
        <v>91</v>
      </c>
      <c r="C9" s="46" t="s">
        <v>97</v>
      </c>
      <c r="D9" s="46">
        <v>38.215888999999997</v>
      </c>
      <c r="E9" s="47">
        <v>-112.141611</v>
      </c>
    </row>
    <row r="10" spans="1:5" x14ac:dyDescent="0.2">
      <c r="B10" s="46" t="s">
        <v>1</v>
      </c>
      <c r="C10" s="46" t="s">
        <v>90</v>
      </c>
      <c r="D10" s="46">
        <v>38.214638999999998</v>
      </c>
      <c r="E10" s="47">
        <v>-112.14569400000001</v>
      </c>
    </row>
    <row r="11" spans="1:5" x14ac:dyDescent="0.2">
      <c r="B11" s="46" t="s">
        <v>211</v>
      </c>
      <c r="C11" s="46" t="s">
        <v>212</v>
      </c>
      <c r="D11" s="46">
        <v>37.913800999999999</v>
      </c>
      <c r="E11" s="52">
        <v>-112.24623</v>
      </c>
    </row>
    <row r="12" spans="1:5" ht="17" customHeight="1" x14ac:dyDescent="0.2">
      <c r="B12" s="46" t="s">
        <v>213</v>
      </c>
      <c r="C12" s="46" t="s">
        <v>90</v>
      </c>
      <c r="D12" s="46">
        <v>37.910187999999998</v>
      </c>
      <c r="E12" s="52">
        <v>-112.25011499999999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F0E75-314C-F64F-BC64-AA7251CB5DD2}">
  <dimension ref="A1:BE80"/>
  <sheetViews>
    <sheetView workbookViewId="0"/>
  </sheetViews>
  <sheetFormatPr baseColWidth="10" defaultRowHeight="16" x14ac:dyDescent="0.2"/>
  <cols>
    <col min="1" max="1" width="12" customWidth="1"/>
  </cols>
  <sheetData>
    <row r="1" spans="1:57" ht="24" x14ac:dyDescent="0.3">
      <c r="A1" s="45" t="s">
        <v>200</v>
      </c>
      <c r="B1" s="45" t="s">
        <v>201</v>
      </c>
      <c r="C1" s="45"/>
    </row>
    <row r="3" spans="1:57" ht="24" x14ac:dyDescent="0.3">
      <c r="B3" s="49" t="s">
        <v>90</v>
      </c>
    </row>
    <row r="4" spans="1:57" x14ac:dyDescent="0.2">
      <c r="B4" s="1" t="s">
        <v>0</v>
      </c>
      <c r="C4" s="1" t="s">
        <v>1</v>
      </c>
      <c r="F4" s="1" t="s">
        <v>2</v>
      </c>
      <c r="G4" s="1" t="s">
        <v>3</v>
      </c>
      <c r="J4" s="2"/>
      <c r="K4" s="2"/>
      <c r="L4" s="2"/>
      <c r="M4" s="2"/>
      <c r="N4" s="2"/>
      <c r="O4" s="2"/>
    </row>
    <row r="5" spans="1:57" x14ac:dyDescent="0.2">
      <c r="B5" s="1" t="s">
        <v>4</v>
      </c>
      <c r="C5" s="1" t="s">
        <v>5</v>
      </c>
      <c r="F5" s="1" t="s">
        <v>6</v>
      </c>
      <c r="G5" s="1" t="s">
        <v>7</v>
      </c>
      <c r="J5" s="2"/>
      <c r="K5" s="2"/>
      <c r="L5" s="2"/>
      <c r="M5" s="2"/>
      <c r="N5" s="2"/>
      <c r="O5" s="2"/>
    </row>
    <row r="6" spans="1:57" ht="17" x14ac:dyDescent="0.2">
      <c r="J6" s="2"/>
      <c r="K6" s="2"/>
      <c r="L6" s="2"/>
      <c r="M6" s="2"/>
      <c r="N6" s="2"/>
      <c r="O6" s="2"/>
      <c r="P6" t="s">
        <v>8</v>
      </c>
      <c r="Z6" t="s">
        <v>9</v>
      </c>
    </row>
    <row r="7" spans="1:57" ht="18" x14ac:dyDescent="0.25">
      <c r="A7" s="3" t="s">
        <v>10</v>
      </c>
      <c r="B7" s="3" t="s">
        <v>11</v>
      </c>
      <c r="C7" s="3" t="s">
        <v>12</v>
      </c>
      <c r="D7" s="3" t="s">
        <v>13</v>
      </c>
      <c r="E7" s="3" t="s">
        <v>14</v>
      </c>
      <c r="F7" s="3" t="s">
        <v>15</v>
      </c>
      <c r="G7" s="3" t="s">
        <v>14</v>
      </c>
      <c r="H7" s="3" t="s">
        <v>16</v>
      </c>
      <c r="I7" s="3" t="s">
        <v>17</v>
      </c>
      <c r="J7" s="4" t="s">
        <v>18</v>
      </c>
      <c r="K7" s="4" t="s">
        <v>14</v>
      </c>
      <c r="L7" s="4" t="s">
        <v>19</v>
      </c>
      <c r="M7" s="4" t="s">
        <v>14</v>
      </c>
      <c r="N7" s="4" t="s">
        <v>20</v>
      </c>
      <c r="O7" s="4" t="s">
        <v>14</v>
      </c>
      <c r="P7" s="3" t="s">
        <v>21</v>
      </c>
      <c r="Q7" s="3" t="s">
        <v>14</v>
      </c>
      <c r="R7" s="3" t="s">
        <v>22</v>
      </c>
      <c r="S7" s="3" t="s">
        <v>14</v>
      </c>
      <c r="T7" s="3" t="s">
        <v>23</v>
      </c>
      <c r="U7" s="3" t="s">
        <v>14</v>
      </c>
      <c r="V7" s="3" t="s">
        <v>24</v>
      </c>
      <c r="W7" s="3" t="s">
        <v>14</v>
      </c>
      <c r="X7" s="3" t="s">
        <v>25</v>
      </c>
      <c r="Y7" s="3" t="s">
        <v>14</v>
      </c>
      <c r="Z7" s="3" t="s">
        <v>21</v>
      </c>
      <c r="AA7" s="3" t="s">
        <v>14</v>
      </c>
      <c r="AB7" s="3" t="s">
        <v>22</v>
      </c>
      <c r="AC7" s="3" t="s">
        <v>14</v>
      </c>
      <c r="AD7" s="3" t="s">
        <v>23</v>
      </c>
      <c r="AE7" s="3" t="s">
        <v>14</v>
      </c>
      <c r="AF7" s="3" t="s">
        <v>24</v>
      </c>
      <c r="AG7" s="3" t="s">
        <v>14</v>
      </c>
      <c r="AH7" s="3" t="s">
        <v>25</v>
      </c>
      <c r="AI7" s="3" t="s">
        <v>14</v>
      </c>
      <c r="AJ7" s="3" t="s">
        <v>26</v>
      </c>
      <c r="AK7" s="3" t="s">
        <v>14</v>
      </c>
      <c r="AL7" s="3" t="s">
        <v>27</v>
      </c>
      <c r="AM7" s="3" t="s">
        <v>28</v>
      </c>
      <c r="AN7" s="3" t="s">
        <v>29</v>
      </c>
      <c r="AO7" s="3" t="s">
        <v>30</v>
      </c>
      <c r="AP7" s="3" t="s">
        <v>31</v>
      </c>
      <c r="AQ7" s="3" t="s">
        <v>32</v>
      </c>
      <c r="AR7" s="3" t="s">
        <v>33</v>
      </c>
      <c r="AS7" s="3" t="s">
        <v>14</v>
      </c>
      <c r="AT7" s="3" t="s">
        <v>34</v>
      </c>
      <c r="AU7" s="3" t="s">
        <v>14</v>
      </c>
      <c r="AV7" s="3" t="s">
        <v>35</v>
      </c>
      <c r="AW7" s="3" t="s">
        <v>14</v>
      </c>
      <c r="AX7" s="3" t="s">
        <v>36</v>
      </c>
      <c r="AY7" s="3" t="s">
        <v>14</v>
      </c>
      <c r="AZ7" s="3" t="s">
        <v>37</v>
      </c>
      <c r="BA7" s="3" t="s">
        <v>14</v>
      </c>
      <c r="BB7" s="3" t="s">
        <v>38</v>
      </c>
      <c r="BC7" s="3" t="s">
        <v>14</v>
      </c>
      <c r="BD7" s="3" t="s">
        <v>39</v>
      </c>
      <c r="BE7" s="3" t="s">
        <v>40</v>
      </c>
    </row>
    <row r="8" spans="1:57" ht="17" thickBot="1" x14ac:dyDescent="0.25">
      <c r="A8" s="5" t="s">
        <v>10</v>
      </c>
      <c r="B8" s="5" t="s">
        <v>10</v>
      </c>
      <c r="C8" s="5" t="s">
        <v>41</v>
      </c>
      <c r="D8" s="5" t="s">
        <v>42</v>
      </c>
      <c r="E8" s="5" t="s">
        <v>42</v>
      </c>
      <c r="F8" s="5" t="s">
        <v>10</v>
      </c>
      <c r="G8" s="5" t="s">
        <v>10</v>
      </c>
      <c r="H8" s="5" t="s">
        <v>43</v>
      </c>
      <c r="I8" s="5" t="s">
        <v>43</v>
      </c>
      <c r="J8" s="6" t="s">
        <v>10</v>
      </c>
      <c r="K8" s="6" t="s">
        <v>10</v>
      </c>
      <c r="L8" s="6" t="s">
        <v>10</v>
      </c>
      <c r="M8" s="6" t="s">
        <v>10</v>
      </c>
      <c r="N8" s="6" t="s">
        <v>10</v>
      </c>
      <c r="O8" s="6" t="s">
        <v>10</v>
      </c>
      <c r="P8" s="5" t="s">
        <v>44</v>
      </c>
      <c r="Q8" s="5" t="s">
        <v>10</v>
      </c>
      <c r="R8" s="5" t="s">
        <v>44</v>
      </c>
      <c r="S8" s="5" t="s">
        <v>10</v>
      </c>
      <c r="T8" s="5" t="s">
        <v>44</v>
      </c>
      <c r="U8" s="5" t="s">
        <v>10</v>
      </c>
      <c r="V8" s="5" t="s">
        <v>44</v>
      </c>
      <c r="W8" s="5" t="s">
        <v>10</v>
      </c>
      <c r="X8" s="5" t="s">
        <v>44</v>
      </c>
      <c r="Y8" s="5" t="s">
        <v>10</v>
      </c>
      <c r="Z8" s="5" t="s">
        <v>45</v>
      </c>
      <c r="AA8" s="5" t="s">
        <v>10</v>
      </c>
      <c r="AB8" s="5" t="s">
        <v>45</v>
      </c>
      <c r="AC8" s="5" t="s">
        <v>10</v>
      </c>
      <c r="AD8" s="5" t="s">
        <v>45</v>
      </c>
      <c r="AE8" s="5" t="s">
        <v>10</v>
      </c>
      <c r="AF8" s="5" t="s">
        <v>45</v>
      </c>
      <c r="AG8" s="5" t="s">
        <v>10</v>
      </c>
      <c r="AH8" s="5" t="s">
        <v>45</v>
      </c>
      <c r="AI8" s="5" t="s">
        <v>10</v>
      </c>
      <c r="AJ8" s="5" t="s">
        <v>10</v>
      </c>
      <c r="AK8" s="5" t="s">
        <v>10</v>
      </c>
      <c r="AL8" s="5" t="s">
        <v>10</v>
      </c>
      <c r="AM8" s="5" t="s">
        <v>10</v>
      </c>
      <c r="AN8" s="5" t="s">
        <v>10</v>
      </c>
      <c r="AO8" s="5" t="s">
        <v>10</v>
      </c>
      <c r="AP8" s="5" t="s">
        <v>10</v>
      </c>
      <c r="AQ8" s="5" t="s">
        <v>10</v>
      </c>
      <c r="AR8" s="5" t="s">
        <v>10</v>
      </c>
      <c r="AS8" s="5" t="s">
        <v>10</v>
      </c>
      <c r="AT8" s="5" t="s">
        <v>10</v>
      </c>
      <c r="AU8" s="5" t="s">
        <v>10</v>
      </c>
      <c r="AV8" s="5" t="s">
        <v>10</v>
      </c>
      <c r="AW8" s="5" t="s">
        <v>10</v>
      </c>
      <c r="AX8" s="5" t="s">
        <v>10</v>
      </c>
      <c r="AY8" s="5" t="s">
        <v>10</v>
      </c>
      <c r="AZ8" s="5" t="s">
        <v>10</v>
      </c>
      <c r="BA8" s="5" t="s">
        <v>10</v>
      </c>
      <c r="BB8" s="5" t="s">
        <v>10</v>
      </c>
      <c r="BC8" s="5" t="s">
        <v>10</v>
      </c>
      <c r="BD8" s="5" t="s">
        <v>10</v>
      </c>
      <c r="BE8" s="5" t="s">
        <v>10</v>
      </c>
    </row>
    <row r="9" spans="1:57" x14ac:dyDescent="0.2">
      <c r="A9" t="s">
        <v>46</v>
      </c>
      <c r="B9" t="s">
        <v>47</v>
      </c>
      <c r="C9">
        <v>30</v>
      </c>
      <c r="D9" s="7">
        <v>25.51075411112744</v>
      </c>
      <c r="E9" s="7">
        <v>0.22801706592575341</v>
      </c>
      <c r="F9" s="8">
        <v>0.16745549828287001</v>
      </c>
      <c r="G9" s="8">
        <v>1.3697186614346471E-3</v>
      </c>
      <c r="H9" s="2">
        <v>3.987434949447735</v>
      </c>
      <c r="I9" s="2">
        <v>17.551133189706189</v>
      </c>
      <c r="J9" s="2">
        <v>3.5185962927992138</v>
      </c>
      <c r="K9" s="2">
        <v>3.1669179597973572E-2</v>
      </c>
      <c r="L9" s="2">
        <v>4.9882881822591568E-2</v>
      </c>
      <c r="M9" s="2">
        <v>4.4472448627208398E-5</v>
      </c>
      <c r="N9" s="2">
        <v>2.7615295985560289E-3</v>
      </c>
      <c r="O9" s="2">
        <v>4.3795099730132474E-6</v>
      </c>
      <c r="P9" s="9">
        <v>3.6883898324481412E-2</v>
      </c>
      <c r="Q9" s="9">
        <v>1.149654229752858E-5</v>
      </c>
      <c r="R9" s="2">
        <v>1.840438427533887E-3</v>
      </c>
      <c r="S9" s="2">
        <v>1.5331270424336E-6</v>
      </c>
      <c r="T9" s="10">
        <v>4.1923598385703419E-5</v>
      </c>
      <c r="U9" s="10">
        <v>5.8542628673448439E-7</v>
      </c>
      <c r="V9" s="10">
        <v>7.9520344454694759E-5</v>
      </c>
      <c r="W9" s="10">
        <v>6.4582146142786678E-7</v>
      </c>
      <c r="X9" s="10">
        <v>1.0313195345341039E-4</v>
      </c>
      <c r="Y9" s="10">
        <v>1.5801286890797699E-7</v>
      </c>
      <c r="Z9" s="10">
        <v>5.5383403560026442E-5</v>
      </c>
      <c r="AA9" s="10">
        <v>6.2374543217790965E-7</v>
      </c>
      <c r="AB9" s="10">
        <v>1.652039476041729E-7</v>
      </c>
      <c r="AC9" s="10">
        <v>2.0370742468383401E-7</v>
      </c>
      <c r="AD9" s="10">
        <v>-1.9906369312214661E-7</v>
      </c>
      <c r="AE9" s="10">
        <v>1.1643796906591491E-7</v>
      </c>
      <c r="AF9" s="10">
        <v>1.8524388228365189E-7</v>
      </c>
      <c r="AG9" s="10">
        <v>1.335646730182786E-7</v>
      </c>
      <c r="AH9" s="11">
        <v>2.4446081914850882E-7</v>
      </c>
      <c r="AI9" s="11">
        <v>7.0927446211077333E-9</v>
      </c>
      <c r="AJ9" s="2">
        <v>3.9892834428518088E-3</v>
      </c>
      <c r="AK9" s="2">
        <v>1.1209041131691829E-6</v>
      </c>
      <c r="AL9" s="2">
        <v>1.001463883134952</v>
      </c>
      <c r="AM9" s="2">
        <v>59.558627357245108</v>
      </c>
      <c r="AN9">
        <v>5.4639999999999999E-10</v>
      </c>
      <c r="AO9">
        <v>28.201000000000001</v>
      </c>
      <c r="AP9" t="s">
        <v>48</v>
      </c>
      <c r="AQ9" t="s">
        <v>49</v>
      </c>
      <c r="AR9" s="2">
        <v>7.2999999999999996E-4</v>
      </c>
      <c r="AS9" s="2">
        <v>9.0000000000000006E-5</v>
      </c>
      <c r="AT9" s="2">
        <v>1.2149999999999999E-2</v>
      </c>
      <c r="AU9" s="2">
        <v>3.0000000000000001E-5</v>
      </c>
      <c r="AV9" s="2">
        <v>2.24E-4</v>
      </c>
      <c r="AW9" s="2">
        <v>1.5999999999999999E-5</v>
      </c>
      <c r="AX9" s="2">
        <v>7.0200000000000004E-4</v>
      </c>
      <c r="AY9" s="2">
        <v>1.2E-5</v>
      </c>
      <c r="AZ9" s="2">
        <v>1.9599999999999999E-5</v>
      </c>
      <c r="BA9" s="2">
        <v>7.9999999999999996E-7</v>
      </c>
      <c r="BB9" s="2">
        <v>2.7020000000000001E-4</v>
      </c>
      <c r="BC9" s="2">
        <v>3.9999999999999998E-7</v>
      </c>
      <c r="BD9" s="2">
        <v>263</v>
      </c>
      <c r="BE9" s="2">
        <v>2.3199999999999998</v>
      </c>
    </row>
    <row r="10" spans="1:57" x14ac:dyDescent="0.2">
      <c r="B10" t="s">
        <v>50</v>
      </c>
      <c r="C10">
        <v>30</v>
      </c>
      <c r="D10" s="12">
        <v>25.87752261912307</v>
      </c>
      <c r="E10" s="12">
        <v>9.3432684850468836E-2</v>
      </c>
      <c r="F10" s="8">
        <v>0.13644305674529519</v>
      </c>
      <c r="G10" s="8">
        <v>2.8671122297017162E-3</v>
      </c>
      <c r="H10" s="2">
        <v>5.2957647067799751</v>
      </c>
      <c r="I10" s="2">
        <v>83.323909152385141</v>
      </c>
      <c r="J10" s="2">
        <v>3.5695416974488219</v>
      </c>
      <c r="K10" s="2">
        <v>1.297942108836871E-2</v>
      </c>
      <c r="L10" s="2">
        <v>0.23347005686345471</v>
      </c>
      <c r="M10" s="2">
        <v>3.657859223829776E-4</v>
      </c>
      <c r="N10" s="2">
        <v>5.5807508346781545E-4</v>
      </c>
      <c r="O10" s="2">
        <v>8.9743318351175599E-6</v>
      </c>
      <c r="P10" s="2">
        <v>2.586062211959153E-3</v>
      </c>
      <c r="Q10" s="2">
        <v>2.0320180986344082E-6</v>
      </c>
      <c r="R10" s="10">
        <v>6.0411950072851732E-4</v>
      </c>
      <c r="S10" s="10">
        <v>8.1595894922405213E-7</v>
      </c>
      <c r="T10" s="10">
        <v>8.3410849161556876E-6</v>
      </c>
      <c r="U10" s="10">
        <v>4.7854089006914737E-7</v>
      </c>
      <c r="V10" s="10">
        <v>3.2009959786814171E-5</v>
      </c>
      <c r="W10" s="10">
        <v>6.6970203120864145E-7</v>
      </c>
      <c r="X10" s="13">
        <v>1.9584914912613809E-6</v>
      </c>
      <c r="Y10" s="13">
        <v>2.049968058206893E-8</v>
      </c>
      <c r="Z10" s="10">
        <v>5.5383403560026442E-5</v>
      </c>
      <c r="AA10" s="10">
        <v>6.2374543217790965E-7</v>
      </c>
      <c r="AB10" s="10">
        <v>1.652039476041729E-7</v>
      </c>
      <c r="AC10" s="10">
        <v>2.0370742468383401E-7</v>
      </c>
      <c r="AD10" s="10">
        <v>-1.9906369312214661E-7</v>
      </c>
      <c r="AE10" s="10">
        <v>1.1643796906591491E-7</v>
      </c>
      <c r="AF10" s="10">
        <v>1.8524388228365189E-7</v>
      </c>
      <c r="AG10" s="10">
        <v>1.335646730182786E-7</v>
      </c>
      <c r="AH10" s="11">
        <v>2.4446081914850882E-7</v>
      </c>
      <c r="AI10" s="11">
        <v>7.0927446211077333E-9</v>
      </c>
      <c r="AJ10" s="2">
        <v>3.9892834428518088E-3</v>
      </c>
      <c r="AK10" s="2">
        <v>1.1209041131691829E-6</v>
      </c>
      <c r="AL10" s="2">
        <v>1.001464013279475</v>
      </c>
      <c r="AM10" s="2">
        <v>59.580258759307377</v>
      </c>
      <c r="AN10">
        <v>5.4639999999999999E-10</v>
      </c>
      <c r="AO10">
        <v>28.201000000000001</v>
      </c>
      <c r="AP10" t="s">
        <v>48</v>
      </c>
      <c r="AQ10" t="s">
        <v>49</v>
      </c>
      <c r="AR10" s="2">
        <v>7.2999999999999996E-4</v>
      </c>
      <c r="AS10" s="2">
        <v>9.0000000000000006E-5</v>
      </c>
      <c r="AT10" s="2">
        <v>1.2149999999999999E-2</v>
      </c>
      <c r="AU10" s="2">
        <v>3.0000000000000001E-5</v>
      </c>
      <c r="AV10" s="2">
        <v>2.24E-4</v>
      </c>
      <c r="AW10" s="2">
        <v>1.5999999999999999E-5</v>
      </c>
      <c r="AX10" s="2">
        <v>7.0200000000000004E-4</v>
      </c>
      <c r="AY10" s="2">
        <v>1.2E-5</v>
      </c>
      <c r="AZ10" s="2">
        <v>1.9599999999999999E-5</v>
      </c>
      <c r="BA10" s="2">
        <v>7.9999999999999996E-7</v>
      </c>
      <c r="BB10" s="2">
        <v>2.7020000000000001E-4</v>
      </c>
      <c r="BC10" s="2">
        <v>3.9999999999999998E-7</v>
      </c>
      <c r="BD10" s="2">
        <v>263</v>
      </c>
      <c r="BE10" s="2">
        <v>2.3199999999999998</v>
      </c>
    </row>
    <row r="11" spans="1:57" x14ac:dyDescent="0.2">
      <c r="A11" t="s">
        <v>46</v>
      </c>
      <c r="B11" t="s">
        <v>51</v>
      </c>
      <c r="C11">
        <v>30</v>
      </c>
      <c r="D11" s="7">
        <v>25.468844658453961</v>
      </c>
      <c r="E11" s="7">
        <v>0.2026971024945077</v>
      </c>
      <c r="F11" s="8">
        <v>0.12320559144667161</v>
      </c>
      <c r="G11" s="8">
        <v>3.9875257960280564E-3</v>
      </c>
      <c r="H11" s="2">
        <v>6.0535985999230526</v>
      </c>
      <c r="I11" s="2">
        <v>44.494749440693212</v>
      </c>
      <c r="J11" s="2">
        <v>3.5127755759074288</v>
      </c>
      <c r="K11" s="2">
        <v>2.8151857502400419E-2</v>
      </c>
      <c r="L11" s="2">
        <v>0.1266772189200063</v>
      </c>
      <c r="M11" s="2">
        <v>2.9069060417886798E-4</v>
      </c>
      <c r="N11" s="2">
        <v>1.8589608767213401E-3</v>
      </c>
      <c r="O11" s="2">
        <v>1.1121962225372451E-5</v>
      </c>
      <c r="P11" s="2">
        <v>2.7605434669464969E-3</v>
      </c>
      <c r="Q11" s="2">
        <v>1.902702984623328E-6</v>
      </c>
      <c r="R11" s="10">
        <v>3.5001186942682628E-4</v>
      </c>
      <c r="S11" s="10">
        <v>7.6349260455728483E-7</v>
      </c>
      <c r="T11" s="10">
        <v>5.1757326394472552E-6</v>
      </c>
      <c r="U11" s="10">
        <v>4.794574444660816E-7</v>
      </c>
      <c r="V11" s="10">
        <v>2.0516627591784441E-5</v>
      </c>
      <c r="W11" s="10">
        <v>6.6083323269813318E-7</v>
      </c>
      <c r="X11" s="13">
        <v>5.4617824563271248E-6</v>
      </c>
      <c r="Y11" s="13">
        <v>2.856950222698514E-8</v>
      </c>
      <c r="Z11" s="10">
        <v>5.1470494881880308E-5</v>
      </c>
      <c r="AA11" s="10">
        <v>8.4109881199255036E-7</v>
      </c>
      <c r="AB11" s="10">
        <v>1.7266124736966451E-7</v>
      </c>
      <c r="AC11" s="10">
        <v>1.9383322122688521E-7</v>
      </c>
      <c r="AD11" s="10">
        <v>5.3135040356518198E-8</v>
      </c>
      <c r="AE11" s="10">
        <v>1.4112482778684681E-7</v>
      </c>
      <c r="AF11" s="10">
        <v>2.7220641693261768E-7</v>
      </c>
      <c r="AG11" s="10">
        <v>1.4295776104923531E-7</v>
      </c>
      <c r="AH11" s="11">
        <v>2.42587923228403E-7</v>
      </c>
      <c r="AI11" s="11">
        <v>7.0454116339069266E-9</v>
      </c>
      <c r="AJ11" s="2">
        <v>3.9892834428518088E-3</v>
      </c>
      <c r="AK11" s="2">
        <v>1.1209041131691829E-6</v>
      </c>
      <c r="AL11" s="2">
        <v>1.0014643054092709</v>
      </c>
      <c r="AM11" s="2">
        <v>59.628842438236937</v>
      </c>
      <c r="AN11">
        <v>5.4639999999999999E-10</v>
      </c>
      <c r="AO11">
        <v>28.201000000000001</v>
      </c>
      <c r="AP11" t="s">
        <v>48</v>
      </c>
      <c r="AQ11" t="s">
        <v>49</v>
      </c>
      <c r="AR11" s="2">
        <v>7.2999999999999996E-4</v>
      </c>
      <c r="AS11" s="2">
        <v>9.0000000000000006E-5</v>
      </c>
      <c r="AT11" s="2">
        <v>1.2149999999999999E-2</v>
      </c>
      <c r="AU11" s="2">
        <v>3.0000000000000001E-5</v>
      </c>
      <c r="AV11" s="2">
        <v>2.24E-4</v>
      </c>
      <c r="AW11" s="2">
        <v>1.5999999999999999E-5</v>
      </c>
      <c r="AX11" s="2">
        <v>7.0200000000000004E-4</v>
      </c>
      <c r="AY11" s="2">
        <v>1.2E-5</v>
      </c>
      <c r="AZ11" s="2">
        <v>1.9599999999999999E-5</v>
      </c>
      <c r="BA11" s="2">
        <v>7.9999999999999996E-7</v>
      </c>
      <c r="BB11" s="2">
        <v>2.7020000000000001E-4</v>
      </c>
      <c r="BC11" s="2">
        <v>3.9999999999999998E-7</v>
      </c>
      <c r="BD11" s="2">
        <v>263</v>
      </c>
      <c r="BE11" s="2">
        <v>2.3199999999999998</v>
      </c>
    </row>
    <row r="12" spans="1:57" x14ac:dyDescent="0.2">
      <c r="A12" t="s">
        <v>46</v>
      </c>
      <c r="B12" t="s">
        <v>52</v>
      </c>
      <c r="C12">
        <v>30</v>
      </c>
      <c r="D12" s="7">
        <v>26.06182193437958</v>
      </c>
      <c r="E12" s="7">
        <v>0.37484475893065172</v>
      </c>
      <c r="F12" s="8">
        <v>0.1456208965182024</v>
      </c>
      <c r="G12" s="8">
        <v>1.344544862594374E-3</v>
      </c>
      <c r="H12" s="2">
        <v>8.7084759754023384</v>
      </c>
      <c r="I12" s="2">
        <v>11.41623560174853</v>
      </c>
      <c r="J12" s="2">
        <v>3.5951453592767102</v>
      </c>
      <c r="K12" s="2">
        <v>5.2077685014029929E-2</v>
      </c>
      <c r="L12" s="2">
        <v>3.1755323095497598E-2</v>
      </c>
      <c r="M12" s="2">
        <v>3.049250246498234E-5</v>
      </c>
      <c r="N12" s="2">
        <v>2.9670250453539969E-3</v>
      </c>
      <c r="O12" s="2">
        <v>4.5518476677466769E-6</v>
      </c>
      <c r="P12" s="9">
        <v>3.8575976133293867E-2</v>
      </c>
      <c r="Q12" s="9">
        <v>1.477291747337843E-5</v>
      </c>
      <c r="R12" s="2">
        <v>1.225714568035139E-3</v>
      </c>
      <c r="S12" s="2">
        <v>1.075916256149966E-6</v>
      </c>
      <c r="T12" s="10">
        <v>3.7207711863611682E-5</v>
      </c>
      <c r="U12" s="10">
        <v>4.7376864736322081E-7</v>
      </c>
      <c r="V12" s="10">
        <v>6.0789889507392138E-5</v>
      </c>
      <c r="W12" s="10">
        <v>5.5752604554780002E-7</v>
      </c>
      <c r="X12" s="10">
        <v>1.154331787442979E-4</v>
      </c>
      <c r="Y12" s="10">
        <v>1.6977376504140839E-7</v>
      </c>
      <c r="Z12" s="10">
        <v>5.174005195103732E-5</v>
      </c>
      <c r="AA12" s="10">
        <v>5.2322217133162228E-7</v>
      </c>
      <c r="AB12" s="10">
        <v>-2.1240475982198669E-7</v>
      </c>
      <c r="AC12" s="10">
        <v>1.8039392380257579E-7</v>
      </c>
      <c r="AD12" s="10">
        <v>1.5613666159687371E-7</v>
      </c>
      <c r="AE12" s="10">
        <v>1.4700256207768889E-7</v>
      </c>
      <c r="AF12" s="10">
        <v>2.475885634274036E-7</v>
      </c>
      <c r="AG12" s="10">
        <v>1.0189362379408051E-7</v>
      </c>
      <c r="AH12" s="11">
        <v>2.264523463757421E-7</v>
      </c>
      <c r="AI12" s="11">
        <v>6.8401611045316077E-9</v>
      </c>
      <c r="AJ12" s="2">
        <v>3.9892834428518088E-3</v>
      </c>
      <c r="AK12" s="2">
        <v>1.1209041131691829E-6</v>
      </c>
      <c r="AL12" s="2">
        <v>1.001464434839495</v>
      </c>
      <c r="AM12" s="2">
        <v>59.650380447419572</v>
      </c>
      <c r="AN12">
        <v>5.4639999999999999E-10</v>
      </c>
      <c r="AO12">
        <v>28.201000000000001</v>
      </c>
      <c r="AP12" t="s">
        <v>48</v>
      </c>
      <c r="AQ12" t="s">
        <v>49</v>
      </c>
      <c r="AR12" s="2">
        <v>7.2999999999999996E-4</v>
      </c>
      <c r="AS12" s="2">
        <v>9.0000000000000006E-5</v>
      </c>
      <c r="AT12" s="2">
        <v>1.2149999999999999E-2</v>
      </c>
      <c r="AU12" s="2">
        <v>3.0000000000000001E-5</v>
      </c>
      <c r="AV12" s="2">
        <v>2.24E-4</v>
      </c>
      <c r="AW12" s="2">
        <v>1.5999999999999999E-5</v>
      </c>
      <c r="AX12" s="2">
        <v>7.0200000000000004E-4</v>
      </c>
      <c r="AY12" s="2">
        <v>1.2E-5</v>
      </c>
      <c r="AZ12" s="2">
        <v>1.9599999999999999E-5</v>
      </c>
      <c r="BA12" s="2">
        <v>7.9999999999999996E-7</v>
      </c>
      <c r="BB12" s="2">
        <v>2.7020000000000001E-4</v>
      </c>
      <c r="BC12" s="2">
        <v>3.9999999999999998E-7</v>
      </c>
      <c r="BD12" s="2">
        <v>263</v>
      </c>
      <c r="BE12" s="2">
        <v>2.3199999999999998</v>
      </c>
    </row>
    <row r="13" spans="1:57" x14ac:dyDescent="0.2">
      <c r="A13" t="s">
        <v>46</v>
      </c>
      <c r="B13" t="s">
        <v>53</v>
      </c>
      <c r="C13">
        <v>30</v>
      </c>
      <c r="D13" s="12">
        <v>25.413101905530869</v>
      </c>
      <c r="E13" s="12">
        <v>9.0512132678542245E-2</v>
      </c>
      <c r="F13" s="14">
        <v>0.16613767969674731</v>
      </c>
      <c r="G13" s="14">
        <v>9.3056693255406985E-4</v>
      </c>
      <c r="H13" s="2">
        <v>13.916435864003869</v>
      </c>
      <c r="I13" s="2">
        <v>42.907207877037642</v>
      </c>
      <c r="J13" s="2">
        <v>3.505033787199769</v>
      </c>
      <c r="K13" s="2">
        <v>1.257051542461091E-2</v>
      </c>
      <c r="L13" s="2">
        <v>0.1224269013360037</v>
      </c>
      <c r="M13" s="2">
        <v>1.2002312303729341E-4</v>
      </c>
      <c r="N13" s="2">
        <v>1.912143536827219E-3</v>
      </c>
      <c r="O13" s="2">
        <v>4.4642977576927671E-6</v>
      </c>
      <c r="P13" s="2">
        <v>1.962946717763769E-2</v>
      </c>
      <c r="Q13" s="2">
        <v>6.9898197389442636E-6</v>
      </c>
      <c r="R13" s="2">
        <v>2.403815657846281E-3</v>
      </c>
      <c r="S13" s="2">
        <v>2.1898859589329179E-6</v>
      </c>
      <c r="T13" s="10">
        <v>3.6766259166829511E-5</v>
      </c>
      <c r="U13" s="10">
        <v>5.9573864406636161E-7</v>
      </c>
      <c r="V13" s="10">
        <v>1.044385650916259E-4</v>
      </c>
      <c r="W13" s="10">
        <v>5.760513715250884E-7</v>
      </c>
      <c r="X13" s="13">
        <v>3.9215652753319648E-5</v>
      </c>
      <c r="Y13" s="13">
        <v>8.6055584012794948E-8</v>
      </c>
      <c r="Z13" s="10">
        <v>5.3093698666860533E-5</v>
      </c>
      <c r="AA13" s="10">
        <v>4.9944972994404968E-7</v>
      </c>
      <c r="AB13" s="10">
        <v>-6.897559959758227E-8</v>
      </c>
      <c r="AC13" s="10">
        <v>1.8201908889758979E-7</v>
      </c>
      <c r="AD13" s="10">
        <v>2.064115082035463E-7</v>
      </c>
      <c r="AE13" s="10">
        <v>1.5546218268088581E-7</v>
      </c>
      <c r="AF13" s="10">
        <v>3.7581401660907628E-7</v>
      </c>
      <c r="AG13" s="10">
        <v>1.240355803155842E-7</v>
      </c>
      <c r="AH13" s="11">
        <v>2.4368269132298969E-7</v>
      </c>
      <c r="AI13" s="11">
        <v>7.0636112767873944E-9</v>
      </c>
      <c r="AJ13" s="2">
        <v>3.9892834428518088E-3</v>
      </c>
      <c r="AK13" s="2">
        <v>1.1209041131691829E-6</v>
      </c>
      <c r="AL13" s="2">
        <v>1.001464726819369</v>
      </c>
      <c r="AM13" s="2">
        <v>59.69899631246998</v>
      </c>
      <c r="AN13">
        <v>5.4639999999999999E-10</v>
      </c>
      <c r="AO13">
        <v>28.201000000000001</v>
      </c>
      <c r="AP13" t="s">
        <v>48</v>
      </c>
      <c r="AQ13" t="s">
        <v>49</v>
      </c>
      <c r="AR13" s="2">
        <v>7.2999999999999996E-4</v>
      </c>
      <c r="AS13" s="2">
        <v>9.0000000000000006E-5</v>
      </c>
      <c r="AT13" s="2">
        <v>1.2149999999999999E-2</v>
      </c>
      <c r="AU13" s="2">
        <v>3.0000000000000001E-5</v>
      </c>
      <c r="AV13" s="2">
        <v>2.24E-4</v>
      </c>
      <c r="AW13" s="2">
        <v>1.5999999999999999E-5</v>
      </c>
      <c r="AX13" s="2">
        <v>7.0200000000000004E-4</v>
      </c>
      <c r="AY13" s="2">
        <v>1.2E-5</v>
      </c>
      <c r="AZ13" s="2">
        <v>1.9599999999999999E-5</v>
      </c>
      <c r="BA13" s="2">
        <v>7.9999999999999996E-7</v>
      </c>
      <c r="BB13" s="2">
        <v>2.7020000000000001E-4</v>
      </c>
      <c r="BC13" s="2">
        <v>3.9999999999999998E-7</v>
      </c>
      <c r="BD13" s="2">
        <v>263</v>
      </c>
      <c r="BE13" s="2">
        <v>2.3199999999999998</v>
      </c>
    </row>
    <row r="14" spans="1:57" x14ac:dyDescent="0.2">
      <c r="A14" t="s">
        <v>46</v>
      </c>
      <c r="B14" t="s">
        <v>54</v>
      </c>
      <c r="C14">
        <v>30</v>
      </c>
      <c r="D14" s="7">
        <v>25.702868043144921</v>
      </c>
      <c r="E14" s="7">
        <v>0.1399889814556278</v>
      </c>
      <c r="F14" s="8">
        <v>0.1570498478434898</v>
      </c>
      <c r="G14" s="8">
        <v>2.344371850141472E-3</v>
      </c>
      <c r="H14" s="2">
        <v>15.4460355821332</v>
      </c>
      <c r="I14" s="2">
        <v>51.501545454801267</v>
      </c>
      <c r="J14" s="2">
        <v>3.54528030405733</v>
      </c>
      <c r="K14" s="2">
        <v>1.9445042737686422E-2</v>
      </c>
      <c r="L14" s="2">
        <v>0.14528331507664249</v>
      </c>
      <c r="M14" s="2">
        <v>2.047131295367705E-4</v>
      </c>
      <c r="N14" s="2">
        <v>1.624229382873205E-3</v>
      </c>
      <c r="O14" s="2">
        <v>8.8763366840331492E-6</v>
      </c>
      <c r="P14" s="2">
        <v>4.8583302999704817E-3</v>
      </c>
      <c r="Q14" s="2">
        <v>2.7740782543637688E-6</v>
      </c>
      <c r="R14" s="10">
        <v>7.0608494750228578E-4</v>
      </c>
      <c r="S14" s="10">
        <v>9.0713604790139008E-7</v>
      </c>
      <c r="T14" s="10">
        <v>1.032860476541852E-5</v>
      </c>
      <c r="U14" s="10">
        <v>3.8562561305715748E-7</v>
      </c>
      <c r="V14" s="10">
        <v>3.2437201705848219E-5</v>
      </c>
      <c r="W14" s="10">
        <v>4.8143632067786469E-7</v>
      </c>
      <c r="X14" s="13">
        <v>8.4136646435873735E-6</v>
      </c>
      <c r="Y14" s="13">
        <v>4.2163699218512828E-8</v>
      </c>
      <c r="Z14" s="10">
        <v>5.3093698666860533E-5</v>
      </c>
      <c r="AA14" s="10">
        <v>4.9944972994404968E-7</v>
      </c>
      <c r="AB14" s="10">
        <v>-6.897559959758227E-8</v>
      </c>
      <c r="AC14" s="10">
        <v>1.8201908889758979E-7</v>
      </c>
      <c r="AD14" s="10">
        <v>2.064115082035463E-7</v>
      </c>
      <c r="AE14" s="10">
        <v>1.5546218268088581E-7</v>
      </c>
      <c r="AF14" s="10">
        <v>3.7581401660907628E-7</v>
      </c>
      <c r="AG14" s="10">
        <v>1.240355803155842E-7</v>
      </c>
      <c r="AH14" s="11">
        <v>2.4368269132298969E-7</v>
      </c>
      <c r="AI14" s="11">
        <v>7.0636112767873944E-9</v>
      </c>
      <c r="AJ14" s="2">
        <v>3.9892834428518088E-3</v>
      </c>
      <c r="AK14" s="2">
        <v>1.1209041131691829E-6</v>
      </c>
      <c r="AL14" s="2">
        <v>1.0014648557624639</v>
      </c>
      <c r="AM14" s="2">
        <v>59.720478481102909</v>
      </c>
      <c r="AN14">
        <v>5.4639999999999999E-10</v>
      </c>
      <c r="AO14">
        <v>28.201000000000001</v>
      </c>
      <c r="AP14" t="s">
        <v>48</v>
      </c>
      <c r="AQ14" t="s">
        <v>49</v>
      </c>
      <c r="AR14" s="2">
        <v>7.2999999999999996E-4</v>
      </c>
      <c r="AS14" s="2">
        <v>9.0000000000000006E-5</v>
      </c>
      <c r="AT14" s="2">
        <v>1.2149999999999999E-2</v>
      </c>
      <c r="AU14" s="2">
        <v>3.0000000000000001E-5</v>
      </c>
      <c r="AV14" s="2">
        <v>2.24E-4</v>
      </c>
      <c r="AW14" s="2">
        <v>1.5999999999999999E-5</v>
      </c>
      <c r="AX14" s="2">
        <v>7.0200000000000004E-4</v>
      </c>
      <c r="AY14" s="2">
        <v>1.2E-5</v>
      </c>
      <c r="AZ14" s="2">
        <v>1.9599999999999999E-5</v>
      </c>
      <c r="BA14" s="2">
        <v>7.9999999999999996E-7</v>
      </c>
      <c r="BB14" s="2">
        <v>2.7020000000000001E-4</v>
      </c>
      <c r="BC14" s="2">
        <v>3.9999999999999998E-7</v>
      </c>
      <c r="BD14" s="2">
        <v>263</v>
      </c>
      <c r="BE14" s="2">
        <v>2.3199999999999998</v>
      </c>
    </row>
    <row r="15" spans="1:57" x14ac:dyDescent="0.2">
      <c r="A15" t="s">
        <v>46</v>
      </c>
      <c r="B15" t="s">
        <v>55</v>
      </c>
      <c r="C15">
        <v>30</v>
      </c>
      <c r="D15" s="12">
        <v>25.676144108772931</v>
      </c>
      <c r="E15" s="12">
        <v>9.6681260932000468E-2</v>
      </c>
      <c r="F15" s="8">
        <v>0.14932310044479241</v>
      </c>
      <c r="G15" s="8">
        <v>1.3452599464677979E-3</v>
      </c>
      <c r="H15" s="2">
        <v>18.558133011705809</v>
      </c>
      <c r="I15" s="2">
        <v>51.650496402093218</v>
      </c>
      <c r="J15" s="2">
        <v>3.5415682672480502</v>
      </c>
      <c r="K15" s="2">
        <v>1.342922693020457E-2</v>
      </c>
      <c r="L15" s="2">
        <v>0.1458562760758185</v>
      </c>
      <c r="M15" s="2">
        <v>1.3290610459025569E-4</v>
      </c>
      <c r="N15" s="2">
        <v>1.619239151496886E-3</v>
      </c>
      <c r="O15" s="2">
        <v>6.0456175493145713E-6</v>
      </c>
      <c r="P15" s="2">
        <v>9.8458503152202455E-3</v>
      </c>
      <c r="Q15" s="2">
        <v>4.3881877917522153E-6</v>
      </c>
      <c r="R15" s="2">
        <v>1.4367308889163071E-3</v>
      </c>
      <c r="S15" s="2">
        <v>1.1378753250137919E-6</v>
      </c>
      <c r="T15" s="10">
        <v>2.0429372026497669E-5</v>
      </c>
      <c r="U15" s="10">
        <v>4.123319763321625E-7</v>
      </c>
      <c r="V15" s="10">
        <v>6.9354374211126076E-5</v>
      </c>
      <c r="W15" s="10">
        <v>6.2107638698155795E-7</v>
      </c>
      <c r="X15" s="13">
        <v>1.706101300639822E-5</v>
      </c>
      <c r="Y15" s="13">
        <v>5.8206705161246501E-8</v>
      </c>
      <c r="Z15" s="10">
        <v>5.2456859454641171E-5</v>
      </c>
      <c r="AA15" s="10">
        <v>5.4196507771347894E-7</v>
      </c>
      <c r="AB15" s="10">
        <v>3.8924656538150311E-7</v>
      </c>
      <c r="AC15" s="10">
        <v>1.9673384256172621E-7</v>
      </c>
      <c r="AD15" s="10">
        <v>1.4030977647108219E-7</v>
      </c>
      <c r="AE15" s="10">
        <v>1.2692572836250829E-7</v>
      </c>
      <c r="AF15" s="10">
        <v>7.3843246002155911E-8</v>
      </c>
      <c r="AG15" s="10">
        <v>1.428926239499229E-7</v>
      </c>
      <c r="AH15" s="11">
        <v>2.4698855973710102E-7</v>
      </c>
      <c r="AI15" s="11">
        <v>7.2753233150232513E-9</v>
      </c>
      <c r="AJ15" s="2">
        <v>3.9892834428518088E-3</v>
      </c>
      <c r="AK15" s="2">
        <v>1.1209041131691829E-6</v>
      </c>
      <c r="AL15" s="2">
        <v>1.0014651476432199</v>
      </c>
      <c r="AM15" s="2">
        <v>59.769134926864623</v>
      </c>
      <c r="AN15">
        <v>5.4639999999999999E-10</v>
      </c>
      <c r="AO15">
        <v>28.201000000000001</v>
      </c>
      <c r="AP15" t="s">
        <v>48</v>
      </c>
      <c r="AQ15" t="s">
        <v>49</v>
      </c>
      <c r="AR15" s="2">
        <v>7.2999999999999996E-4</v>
      </c>
      <c r="AS15" s="2">
        <v>9.0000000000000006E-5</v>
      </c>
      <c r="AT15" s="2">
        <v>1.2149999999999999E-2</v>
      </c>
      <c r="AU15" s="2">
        <v>3.0000000000000001E-5</v>
      </c>
      <c r="AV15" s="2">
        <v>2.24E-4</v>
      </c>
      <c r="AW15" s="2">
        <v>1.5999999999999999E-5</v>
      </c>
      <c r="AX15" s="2">
        <v>7.0200000000000004E-4</v>
      </c>
      <c r="AY15" s="2">
        <v>1.2E-5</v>
      </c>
      <c r="AZ15" s="2">
        <v>1.9599999999999999E-5</v>
      </c>
      <c r="BA15" s="2">
        <v>7.9999999999999996E-7</v>
      </c>
      <c r="BB15" s="2">
        <v>2.7020000000000001E-4</v>
      </c>
      <c r="BC15" s="2">
        <v>3.9999999999999998E-7</v>
      </c>
      <c r="BD15" s="2">
        <v>263</v>
      </c>
      <c r="BE15" s="2">
        <v>2.3199999999999998</v>
      </c>
    </row>
    <row r="16" spans="1:57" x14ac:dyDescent="0.2">
      <c r="A16" t="s">
        <v>46</v>
      </c>
      <c r="B16" t="s">
        <v>56</v>
      </c>
      <c r="C16">
        <v>30</v>
      </c>
      <c r="D16" s="7">
        <v>25.89574987458673</v>
      </c>
      <c r="E16" s="7">
        <v>0.24064852650850629</v>
      </c>
      <c r="F16" s="12">
        <v>0.206841499459404</v>
      </c>
      <c r="G16" s="12">
        <v>1.0187899643537069E-2</v>
      </c>
      <c r="H16" s="2">
        <v>19.058943037853339</v>
      </c>
      <c r="I16" s="2">
        <v>52.163065359352323</v>
      </c>
      <c r="J16" s="2">
        <v>3.5720737921052179</v>
      </c>
      <c r="K16" s="2">
        <v>3.3430588801866293E-2</v>
      </c>
      <c r="L16" s="2">
        <v>0.14604576970673069</v>
      </c>
      <c r="M16" s="2">
        <v>3.5080967873459652E-4</v>
      </c>
      <c r="N16" s="2">
        <v>1.602069043350592E-3</v>
      </c>
      <c r="O16" s="2">
        <v>1.5550690355174589E-5</v>
      </c>
      <c r="P16" s="2">
        <v>1.582374436668569E-3</v>
      </c>
      <c r="Q16" s="2">
        <v>1.3684202492426311E-6</v>
      </c>
      <c r="R16" s="10">
        <v>2.3107390605393911E-4</v>
      </c>
      <c r="S16" s="10">
        <v>5.167053626739202E-7</v>
      </c>
      <c r="T16" s="10">
        <v>3.3752241118485981E-6</v>
      </c>
      <c r="U16" s="10">
        <v>3.6569861947977049E-7</v>
      </c>
      <c r="V16" s="10">
        <v>8.0545181915732314E-6</v>
      </c>
      <c r="W16" s="10">
        <v>3.9569034383050542E-7</v>
      </c>
      <c r="X16" s="13">
        <v>2.6649410768081639E-6</v>
      </c>
      <c r="Y16" s="13">
        <v>2.3655297023883452E-8</v>
      </c>
      <c r="Z16" s="10">
        <v>5.2456859454641171E-5</v>
      </c>
      <c r="AA16" s="10">
        <v>5.4196507771347894E-7</v>
      </c>
      <c r="AB16" s="10">
        <v>3.8924656538150311E-7</v>
      </c>
      <c r="AC16" s="10">
        <v>1.9673384256172621E-7</v>
      </c>
      <c r="AD16" s="10">
        <v>1.4030977647108219E-7</v>
      </c>
      <c r="AE16" s="10">
        <v>1.2692572836250829E-7</v>
      </c>
      <c r="AF16" s="10">
        <v>7.3843246002155911E-8</v>
      </c>
      <c r="AG16" s="10">
        <v>1.428926239499229E-7</v>
      </c>
      <c r="AH16" s="11">
        <v>2.4698855973710102E-7</v>
      </c>
      <c r="AI16" s="11">
        <v>7.2753233150232513E-9</v>
      </c>
      <c r="AJ16" s="2">
        <v>3.9892834428518088E-3</v>
      </c>
      <c r="AK16" s="2">
        <v>1.1209041131691829E-6</v>
      </c>
      <c r="AL16" s="2">
        <v>1.001465276729367</v>
      </c>
      <c r="AM16" s="2">
        <v>59.790666190173319</v>
      </c>
      <c r="AN16">
        <v>5.4639999999999999E-10</v>
      </c>
      <c r="AO16">
        <v>28.201000000000001</v>
      </c>
      <c r="AP16" t="s">
        <v>48</v>
      </c>
      <c r="AQ16" t="s">
        <v>49</v>
      </c>
      <c r="AR16" s="2">
        <v>7.2999999999999996E-4</v>
      </c>
      <c r="AS16" s="2">
        <v>9.0000000000000006E-5</v>
      </c>
      <c r="AT16" s="2">
        <v>1.2149999999999999E-2</v>
      </c>
      <c r="AU16" s="2">
        <v>3.0000000000000001E-5</v>
      </c>
      <c r="AV16" s="2">
        <v>2.24E-4</v>
      </c>
      <c r="AW16" s="2">
        <v>1.5999999999999999E-5</v>
      </c>
      <c r="AX16" s="2">
        <v>7.0200000000000004E-4</v>
      </c>
      <c r="AY16" s="2">
        <v>1.2E-5</v>
      </c>
      <c r="AZ16" s="2">
        <v>1.9599999999999999E-5</v>
      </c>
      <c r="BA16" s="2">
        <v>7.9999999999999996E-7</v>
      </c>
      <c r="BB16" s="2">
        <v>2.7020000000000001E-4</v>
      </c>
      <c r="BC16" s="2">
        <v>3.9999999999999998E-7</v>
      </c>
      <c r="BD16" s="2">
        <v>263</v>
      </c>
      <c r="BE16" s="2">
        <v>2.3199999999999998</v>
      </c>
    </row>
    <row r="17" spans="1:57" x14ac:dyDescent="0.2">
      <c r="A17" t="s">
        <v>46</v>
      </c>
      <c r="B17" t="s">
        <v>57</v>
      </c>
      <c r="C17">
        <v>30</v>
      </c>
      <c r="D17" s="12">
        <v>25.693234629888181</v>
      </c>
      <c r="E17" s="12">
        <v>7.0491891893459113E-2</v>
      </c>
      <c r="F17" s="8">
        <v>0.17223864354519269</v>
      </c>
      <c r="G17" s="8">
        <v>1.007081299740295E-3</v>
      </c>
      <c r="H17" s="2">
        <v>24.090731905971829</v>
      </c>
      <c r="I17" s="2">
        <v>59.970614388057733</v>
      </c>
      <c r="J17" s="2">
        <v>3.5439421870317331</v>
      </c>
      <c r="K17" s="2">
        <v>9.791560887516728E-3</v>
      </c>
      <c r="L17" s="2">
        <v>0.1692409761418138</v>
      </c>
      <c r="M17" s="2">
        <v>1.859790228120699E-4</v>
      </c>
      <c r="N17" s="2">
        <v>1.340500284286559E-3</v>
      </c>
      <c r="O17" s="2">
        <v>4.6691407895335024E-6</v>
      </c>
      <c r="P17" s="2">
        <v>1.371985326706314E-2</v>
      </c>
      <c r="Q17" s="2">
        <v>8.6965790937077529E-6</v>
      </c>
      <c r="R17" s="2">
        <v>2.32234964420216E-3</v>
      </c>
      <c r="S17" s="2">
        <v>2.079041730126929E-6</v>
      </c>
      <c r="T17" s="10">
        <v>3.2052740196765782E-5</v>
      </c>
      <c r="U17" s="10">
        <v>4.499238366478542E-7</v>
      </c>
      <c r="V17" s="10">
        <v>9.7103272797113155E-5</v>
      </c>
      <c r="W17" s="10">
        <v>5.6000265159678989E-7</v>
      </c>
      <c r="X17" s="13">
        <v>1.9959173013883229E-5</v>
      </c>
      <c r="Y17" s="13">
        <v>6.2279618164097933E-8</v>
      </c>
      <c r="Z17" s="10">
        <v>4.9700097036643642E-5</v>
      </c>
      <c r="AA17" s="10">
        <v>5.1360746994624087E-7</v>
      </c>
      <c r="AB17" s="10">
        <v>2.2154437226484861E-7</v>
      </c>
      <c r="AC17" s="10">
        <v>2.1643313442759909E-7</v>
      </c>
      <c r="AD17" s="10">
        <v>7.3859253631536057E-8</v>
      </c>
      <c r="AE17" s="10">
        <v>1.0317759820741E-7</v>
      </c>
      <c r="AF17" s="10">
        <v>6.1719393833979661E-8</v>
      </c>
      <c r="AG17" s="10">
        <v>1.320299591290563E-7</v>
      </c>
      <c r="AH17" s="11">
        <v>2.313596580449584E-7</v>
      </c>
      <c r="AI17" s="11">
        <v>7.2541025266654314E-9</v>
      </c>
      <c r="AJ17" s="2">
        <v>3.9892834428518088E-3</v>
      </c>
      <c r="AK17" s="2">
        <v>1.1209041131691829E-6</v>
      </c>
      <c r="AL17" s="2">
        <v>1.00146556916705</v>
      </c>
      <c r="AM17" s="2">
        <v>59.839472786408621</v>
      </c>
      <c r="AN17">
        <v>5.4639999999999999E-10</v>
      </c>
      <c r="AO17">
        <v>28.201000000000001</v>
      </c>
      <c r="AP17" t="s">
        <v>48</v>
      </c>
      <c r="AQ17" t="s">
        <v>49</v>
      </c>
      <c r="AR17" s="2">
        <v>7.2999999999999996E-4</v>
      </c>
      <c r="AS17" s="2">
        <v>9.0000000000000006E-5</v>
      </c>
      <c r="AT17" s="2">
        <v>1.2149999999999999E-2</v>
      </c>
      <c r="AU17" s="2">
        <v>3.0000000000000001E-5</v>
      </c>
      <c r="AV17" s="2">
        <v>2.24E-4</v>
      </c>
      <c r="AW17" s="2">
        <v>1.5999999999999999E-5</v>
      </c>
      <c r="AX17" s="2">
        <v>7.0200000000000004E-4</v>
      </c>
      <c r="AY17" s="2">
        <v>1.2E-5</v>
      </c>
      <c r="AZ17" s="2">
        <v>1.9599999999999999E-5</v>
      </c>
      <c r="BA17" s="2">
        <v>7.9999999999999996E-7</v>
      </c>
      <c r="BB17" s="2">
        <v>2.7020000000000001E-4</v>
      </c>
      <c r="BC17" s="2">
        <v>3.9999999999999998E-7</v>
      </c>
      <c r="BD17" s="2">
        <v>263</v>
      </c>
      <c r="BE17" s="2">
        <v>2.3199999999999998</v>
      </c>
    </row>
    <row r="18" spans="1:57" x14ac:dyDescent="0.2">
      <c r="A18" t="s">
        <v>46</v>
      </c>
      <c r="B18" t="s">
        <v>58</v>
      </c>
      <c r="C18">
        <v>30</v>
      </c>
      <c r="D18" s="7">
        <v>26.107073367471529</v>
      </c>
      <c r="E18" s="7">
        <v>0.2185321975807987</v>
      </c>
      <c r="F18" s="14">
        <v>0.1226302562436567</v>
      </c>
      <c r="G18" s="14">
        <v>4.6984431376502429E-4</v>
      </c>
      <c r="H18" s="2">
        <v>30.732685847215411</v>
      </c>
      <c r="I18" s="2">
        <v>16.21153360082128</v>
      </c>
      <c r="J18" s="2">
        <v>3.6014322792799329</v>
      </c>
      <c r="K18" s="2">
        <v>3.0361721951072881E-2</v>
      </c>
      <c r="L18" s="2">
        <v>4.5015607894900819E-2</v>
      </c>
      <c r="M18" s="2">
        <v>3.1048535347099697E-5</v>
      </c>
      <c r="N18" s="2">
        <v>2.806401851071462E-3</v>
      </c>
      <c r="O18" s="2">
        <v>3.4746254920667109E-6</v>
      </c>
      <c r="P18" s="9">
        <v>6.8081001832009394E-2</v>
      </c>
      <c r="Q18" s="9">
        <v>1.950739076194813E-5</v>
      </c>
      <c r="R18" s="2">
        <v>3.0676725110628808E-3</v>
      </c>
      <c r="S18" s="2">
        <v>1.915232838180777E-6</v>
      </c>
      <c r="T18" s="10">
        <v>7.6056515186756881E-5</v>
      </c>
      <c r="U18" s="10">
        <v>4.9718591790375338E-7</v>
      </c>
      <c r="V18" s="10">
        <v>1.7995829644385709E-4</v>
      </c>
      <c r="W18" s="10">
        <v>6.7846736436867102E-7</v>
      </c>
      <c r="X18" s="10">
        <v>1.9396781963115629E-4</v>
      </c>
      <c r="Y18" s="10">
        <v>2.2980735770402849E-7</v>
      </c>
      <c r="Z18" s="10">
        <v>4.9700097036643642E-5</v>
      </c>
      <c r="AA18" s="10">
        <v>5.1360746994624087E-7</v>
      </c>
      <c r="AB18" s="10">
        <v>2.2154437226484861E-7</v>
      </c>
      <c r="AC18" s="10">
        <v>2.1643313442759909E-7</v>
      </c>
      <c r="AD18" s="10">
        <v>7.3859253631536057E-8</v>
      </c>
      <c r="AE18" s="10">
        <v>1.0317759820741E-7</v>
      </c>
      <c r="AF18" s="10">
        <v>6.1719393833979661E-8</v>
      </c>
      <c r="AG18" s="10">
        <v>1.320299591290563E-7</v>
      </c>
      <c r="AH18" s="11">
        <v>2.313596580449584E-7</v>
      </c>
      <c r="AI18" s="11">
        <v>7.2541025266654314E-9</v>
      </c>
      <c r="AJ18" s="2">
        <v>3.9892834428518088E-3</v>
      </c>
      <c r="AK18" s="2">
        <v>1.1209041131691829E-6</v>
      </c>
      <c r="AL18" s="2">
        <v>1.0014656989028421</v>
      </c>
      <c r="AM18" s="2">
        <v>59.861137885671177</v>
      </c>
      <c r="AN18">
        <v>5.4639999999999999E-10</v>
      </c>
      <c r="AO18">
        <v>28.201000000000001</v>
      </c>
      <c r="AP18" t="s">
        <v>48</v>
      </c>
      <c r="AQ18" t="s">
        <v>49</v>
      </c>
      <c r="AR18" s="2">
        <v>7.2999999999999996E-4</v>
      </c>
      <c r="AS18" s="2">
        <v>9.0000000000000006E-5</v>
      </c>
      <c r="AT18" s="2">
        <v>1.2149999999999999E-2</v>
      </c>
      <c r="AU18" s="2">
        <v>3.0000000000000001E-5</v>
      </c>
      <c r="AV18" s="2">
        <v>2.24E-4</v>
      </c>
      <c r="AW18" s="2">
        <v>1.5999999999999999E-5</v>
      </c>
      <c r="AX18" s="2">
        <v>7.0200000000000004E-4</v>
      </c>
      <c r="AY18" s="2">
        <v>1.2E-5</v>
      </c>
      <c r="AZ18" s="2">
        <v>1.9599999999999999E-5</v>
      </c>
      <c r="BA18" s="2">
        <v>7.9999999999999996E-7</v>
      </c>
      <c r="BB18" s="2">
        <v>2.7020000000000001E-4</v>
      </c>
      <c r="BC18" s="2">
        <v>3.9999999999999998E-7</v>
      </c>
      <c r="BD18" s="2">
        <v>263</v>
      </c>
      <c r="BE18" s="2">
        <v>2.3199999999999998</v>
      </c>
    </row>
    <row r="19" spans="1:57" x14ac:dyDescent="0.2">
      <c r="B19" t="s">
        <v>59</v>
      </c>
      <c r="C19">
        <v>30</v>
      </c>
      <c r="D19" s="12">
        <v>25.96728748925484</v>
      </c>
      <c r="E19" s="12">
        <v>8.2151551812112866E-2</v>
      </c>
      <c r="F19" s="8">
        <v>0.16020037461960801</v>
      </c>
      <c r="G19" s="8">
        <v>2.2295900171170652E-3</v>
      </c>
      <c r="H19" s="2">
        <v>32.778110315894018</v>
      </c>
      <c r="I19" s="2">
        <v>69.929567971747147</v>
      </c>
      <c r="J19" s="2">
        <v>3.582011901245862</v>
      </c>
      <c r="K19" s="2">
        <v>1.141283572655648E-2</v>
      </c>
      <c r="L19" s="2">
        <v>0.19525210201248391</v>
      </c>
      <c r="M19" s="2">
        <v>2.1042905912725741E-4</v>
      </c>
      <c r="N19" s="2">
        <v>1.0068483616291919E-3</v>
      </c>
      <c r="O19" s="2">
        <v>6.8651291408245061E-6</v>
      </c>
      <c r="P19" s="2">
        <v>4.8342438398092059E-3</v>
      </c>
      <c r="Q19" s="2">
        <v>2.0683554640287142E-6</v>
      </c>
      <c r="R19" s="10">
        <v>9.4416019786213595E-4</v>
      </c>
      <c r="S19" s="10">
        <v>9.3103861800523135E-7</v>
      </c>
      <c r="T19" s="10">
        <v>1.2310478142502119E-5</v>
      </c>
      <c r="U19" s="10">
        <v>5.8887802109101833E-7</v>
      </c>
      <c r="V19" s="10">
        <v>4.2388424018845238E-5</v>
      </c>
      <c r="W19" s="10">
        <v>5.8729269726206358E-7</v>
      </c>
      <c r="X19" s="13">
        <v>5.5527278304324804E-6</v>
      </c>
      <c r="Y19" s="13">
        <v>3.1704403381913322E-8</v>
      </c>
      <c r="Z19" s="10">
        <v>4.9233692807416241E-5</v>
      </c>
      <c r="AA19" s="10">
        <v>4.5188966655581329E-7</v>
      </c>
      <c r="AB19" s="10">
        <v>5.9070929067884708E-8</v>
      </c>
      <c r="AC19" s="10">
        <v>2.4666185169280842E-7</v>
      </c>
      <c r="AD19" s="10">
        <v>-3.6500573541800869E-8</v>
      </c>
      <c r="AE19" s="10">
        <v>1.2202678363890739E-7</v>
      </c>
      <c r="AF19" s="10">
        <v>2.2479865484090121E-7</v>
      </c>
      <c r="AG19" s="10">
        <v>1.2452109923424701E-7</v>
      </c>
      <c r="AH19" s="11">
        <v>2.342011451364507E-7</v>
      </c>
      <c r="AI19" s="11">
        <v>6.901686582727844E-9</v>
      </c>
      <c r="AJ19" s="2">
        <v>3.9892834428518088E-3</v>
      </c>
      <c r="AK19" s="2">
        <v>1.1209041131691829E-6</v>
      </c>
      <c r="AL19" s="2">
        <v>1.001465991680319</v>
      </c>
      <c r="AM19" s="2">
        <v>59.910058787005212</v>
      </c>
      <c r="AN19">
        <v>5.4639999999999999E-10</v>
      </c>
      <c r="AO19">
        <v>28.201000000000001</v>
      </c>
      <c r="AP19" t="s">
        <v>48</v>
      </c>
      <c r="AQ19" t="s">
        <v>49</v>
      </c>
      <c r="AR19" s="2">
        <v>7.2999999999999996E-4</v>
      </c>
      <c r="AS19" s="2">
        <v>9.0000000000000006E-5</v>
      </c>
      <c r="AT19" s="2">
        <v>1.2149999999999999E-2</v>
      </c>
      <c r="AU19" s="2">
        <v>3.0000000000000001E-5</v>
      </c>
      <c r="AV19" s="2">
        <v>2.24E-4</v>
      </c>
      <c r="AW19" s="2">
        <v>1.5999999999999999E-5</v>
      </c>
      <c r="AX19" s="2">
        <v>7.0200000000000004E-4</v>
      </c>
      <c r="AY19" s="2">
        <v>1.2E-5</v>
      </c>
      <c r="AZ19" s="2">
        <v>1.9599999999999999E-5</v>
      </c>
      <c r="BA19" s="2">
        <v>7.9999999999999996E-7</v>
      </c>
      <c r="BB19" s="2">
        <v>2.7020000000000001E-4</v>
      </c>
      <c r="BC19" s="2">
        <v>3.9999999999999998E-7</v>
      </c>
      <c r="BD19" s="2">
        <v>263</v>
      </c>
      <c r="BE19" s="2">
        <v>2.3199999999999998</v>
      </c>
    </row>
    <row r="20" spans="1:57" x14ac:dyDescent="0.2">
      <c r="A20" t="s">
        <v>46</v>
      </c>
      <c r="B20" t="s">
        <v>60</v>
      </c>
      <c r="C20">
        <v>30</v>
      </c>
      <c r="D20" s="7">
        <v>25.53341277829022</v>
      </c>
      <c r="E20" s="7">
        <v>0.1701250620115716</v>
      </c>
      <c r="F20" s="8">
        <v>0.2066872724175039</v>
      </c>
      <c r="G20" s="8">
        <v>7.1787273113581183E-3</v>
      </c>
      <c r="H20" s="2">
        <v>33.864858726082389</v>
      </c>
      <c r="I20" s="2">
        <v>47.323208012658867</v>
      </c>
      <c r="J20" s="2">
        <v>3.5217433635634761</v>
      </c>
      <c r="K20" s="2">
        <v>2.3628879817549839E-2</v>
      </c>
      <c r="L20" s="2">
        <v>0.13438756227166329</v>
      </c>
      <c r="M20" s="2">
        <v>2.2013460090915951E-4</v>
      </c>
      <c r="N20" s="2">
        <v>1.7642065059763411E-3</v>
      </c>
      <c r="O20" s="2">
        <v>1.0031490792137701E-5</v>
      </c>
      <c r="P20" s="2">
        <v>3.731568919252803E-3</v>
      </c>
      <c r="Q20" s="2">
        <v>2.210524648963726E-6</v>
      </c>
      <c r="R20" s="10">
        <v>5.0142618669361003E-4</v>
      </c>
      <c r="S20" s="10">
        <v>7.6401927434216187E-7</v>
      </c>
      <c r="T20" s="10">
        <v>7.4176552017367753E-6</v>
      </c>
      <c r="U20" s="10">
        <v>3.7434436097567951E-7</v>
      </c>
      <c r="V20" s="10">
        <v>1.7449964479898841E-5</v>
      </c>
      <c r="W20" s="10">
        <v>6.0454198805593345E-7</v>
      </c>
      <c r="X20" s="13">
        <v>6.865182197668262E-6</v>
      </c>
      <c r="Y20" s="13">
        <v>3.5910228932351891E-8</v>
      </c>
      <c r="Z20" s="10">
        <v>4.9233692807416241E-5</v>
      </c>
      <c r="AA20" s="10">
        <v>4.5188966655581329E-7</v>
      </c>
      <c r="AB20" s="10">
        <v>5.9070929067884708E-8</v>
      </c>
      <c r="AC20" s="10">
        <v>2.4666185169280842E-7</v>
      </c>
      <c r="AD20" s="10">
        <v>-3.6500573541800869E-8</v>
      </c>
      <c r="AE20" s="10">
        <v>1.2202678363890739E-7</v>
      </c>
      <c r="AF20" s="10">
        <v>2.2479865484090121E-7</v>
      </c>
      <c r="AG20" s="10">
        <v>1.2452109923424701E-7</v>
      </c>
      <c r="AH20" s="11">
        <v>2.342011451364507E-7</v>
      </c>
      <c r="AI20" s="11">
        <v>6.901686582727844E-9</v>
      </c>
      <c r="AJ20" s="2">
        <v>3.9892834428518088E-3</v>
      </c>
      <c r="AK20" s="2">
        <v>1.1209041131691829E-6</v>
      </c>
      <c r="AL20" s="2">
        <v>1.001466122541762</v>
      </c>
      <c r="AM20" s="2">
        <v>59.93193766587239</v>
      </c>
      <c r="AN20">
        <v>5.4639999999999999E-10</v>
      </c>
      <c r="AO20">
        <v>28.201000000000001</v>
      </c>
      <c r="AP20" t="s">
        <v>48</v>
      </c>
      <c r="AQ20" t="s">
        <v>49</v>
      </c>
      <c r="AR20" s="2">
        <v>7.2999999999999996E-4</v>
      </c>
      <c r="AS20" s="2">
        <v>9.0000000000000006E-5</v>
      </c>
      <c r="AT20" s="2">
        <v>1.2149999999999999E-2</v>
      </c>
      <c r="AU20" s="2">
        <v>3.0000000000000001E-5</v>
      </c>
      <c r="AV20" s="2">
        <v>2.24E-4</v>
      </c>
      <c r="AW20" s="2">
        <v>1.5999999999999999E-5</v>
      </c>
      <c r="AX20" s="2">
        <v>7.0200000000000004E-4</v>
      </c>
      <c r="AY20" s="2">
        <v>1.2E-5</v>
      </c>
      <c r="AZ20" s="2">
        <v>1.9599999999999999E-5</v>
      </c>
      <c r="BA20" s="2">
        <v>7.9999999999999996E-7</v>
      </c>
      <c r="BB20" s="2">
        <v>2.7020000000000001E-4</v>
      </c>
      <c r="BC20" s="2">
        <v>3.9999999999999998E-7</v>
      </c>
      <c r="BD20" s="2">
        <v>263</v>
      </c>
      <c r="BE20" s="2">
        <v>2.3199999999999998</v>
      </c>
    </row>
    <row r="21" spans="1:57" x14ac:dyDescent="0.2">
      <c r="A21" t="s">
        <v>46</v>
      </c>
      <c r="B21" t="s">
        <v>61</v>
      </c>
      <c r="C21">
        <v>30</v>
      </c>
      <c r="D21" s="7">
        <v>25.634402339122271</v>
      </c>
      <c r="E21" s="7">
        <v>0.1029497586571341</v>
      </c>
      <c r="F21" s="8">
        <v>0.17521149931040961</v>
      </c>
      <c r="G21" s="8">
        <v>3.2188424423923979E-3</v>
      </c>
      <c r="H21" s="2">
        <v>35.975371309224499</v>
      </c>
      <c r="I21" s="2">
        <v>56.016730180753761</v>
      </c>
      <c r="J21" s="2">
        <v>3.5357703153055948</v>
      </c>
      <c r="K21" s="2">
        <v>1.429960807281473E-2</v>
      </c>
      <c r="L21" s="2">
        <v>0.15844697034054131</v>
      </c>
      <c r="M21" s="2">
        <v>1.9197401138327551E-4</v>
      </c>
      <c r="N21" s="2">
        <v>1.4729632426306539E-3</v>
      </c>
      <c r="O21" s="2">
        <v>7.0035277608996166E-6</v>
      </c>
      <c r="P21" s="2">
        <v>6.1465746841477351E-3</v>
      </c>
      <c r="Q21" s="2">
        <v>2.3371948253949749E-6</v>
      </c>
      <c r="R21" s="2">
        <v>9.740468628351125E-4</v>
      </c>
      <c r="S21" s="2">
        <v>1.1175758861913359E-6</v>
      </c>
      <c r="T21" s="10">
        <v>1.347626910536376E-5</v>
      </c>
      <c r="U21" s="10">
        <v>5.7366370707287773E-7</v>
      </c>
      <c r="V21" s="10">
        <v>3.994314550115154E-5</v>
      </c>
      <c r="W21" s="10">
        <v>7.3103483282083497E-7</v>
      </c>
      <c r="X21" s="13">
        <v>9.6998877695145599E-6</v>
      </c>
      <c r="Y21" s="13">
        <v>4.1221864364738832E-8</v>
      </c>
      <c r="Z21" s="10">
        <v>5.1086832978121448E-5</v>
      </c>
      <c r="AA21" s="10">
        <v>5.6148768968261026E-7</v>
      </c>
      <c r="AB21" s="10">
        <v>1.312053566456292E-7</v>
      </c>
      <c r="AC21" s="10">
        <v>2.3981171114614981E-7</v>
      </c>
      <c r="AD21" s="10">
        <v>8.2523706443120598E-8</v>
      </c>
      <c r="AE21" s="10">
        <v>1.8746945220981E-7</v>
      </c>
      <c r="AF21" s="10">
        <v>1.8378594155705781E-7</v>
      </c>
      <c r="AG21" s="10">
        <v>1.2272975178124031E-7</v>
      </c>
      <c r="AH21" s="11">
        <v>2.3456205861479359E-7</v>
      </c>
      <c r="AI21" s="11">
        <v>6.820500189553583E-9</v>
      </c>
      <c r="AJ21" s="2">
        <v>3.9892834428518088E-3</v>
      </c>
      <c r="AK21" s="2">
        <v>1.1209041131691829E-6</v>
      </c>
      <c r="AL21" s="2">
        <v>1.0014664157025741</v>
      </c>
      <c r="AM21" s="2">
        <v>59.98098056115559</v>
      </c>
      <c r="AN21">
        <v>5.4639999999999999E-10</v>
      </c>
      <c r="AO21">
        <v>28.201000000000001</v>
      </c>
      <c r="AP21" t="s">
        <v>48</v>
      </c>
      <c r="AQ21" t="s">
        <v>49</v>
      </c>
      <c r="AR21" s="2">
        <v>7.2999999999999996E-4</v>
      </c>
      <c r="AS21" s="2">
        <v>9.0000000000000006E-5</v>
      </c>
      <c r="AT21" s="2">
        <v>1.2149999999999999E-2</v>
      </c>
      <c r="AU21" s="2">
        <v>3.0000000000000001E-5</v>
      </c>
      <c r="AV21" s="2">
        <v>2.24E-4</v>
      </c>
      <c r="AW21" s="2">
        <v>1.5999999999999999E-5</v>
      </c>
      <c r="AX21" s="2">
        <v>7.0200000000000004E-4</v>
      </c>
      <c r="AY21" s="2">
        <v>1.2E-5</v>
      </c>
      <c r="AZ21" s="2">
        <v>1.9599999999999999E-5</v>
      </c>
      <c r="BA21" s="2">
        <v>7.9999999999999996E-7</v>
      </c>
      <c r="BB21" s="2">
        <v>2.7020000000000001E-4</v>
      </c>
      <c r="BC21" s="2">
        <v>3.9999999999999998E-7</v>
      </c>
      <c r="BD21" s="2">
        <v>263</v>
      </c>
      <c r="BE21" s="2">
        <v>2.3199999999999998</v>
      </c>
    </row>
    <row r="22" spans="1:57" x14ac:dyDescent="0.2">
      <c r="A22" t="s">
        <v>46</v>
      </c>
      <c r="B22" t="s">
        <v>62</v>
      </c>
      <c r="C22">
        <v>30</v>
      </c>
      <c r="D22" s="7">
        <v>25.992435225936909</v>
      </c>
      <c r="E22" s="7">
        <v>0.1482740436060247</v>
      </c>
      <c r="F22" s="8">
        <v>0.16596052371647041</v>
      </c>
      <c r="G22" s="8">
        <v>5.8289427000433446E-3</v>
      </c>
      <c r="H22" s="2">
        <v>36.936887420358758</v>
      </c>
      <c r="I22" s="2">
        <v>62.417342470649807</v>
      </c>
      <c r="J22" s="2">
        <v>3.5855055535648801</v>
      </c>
      <c r="K22" s="2">
        <v>2.059913072177938E-2</v>
      </c>
      <c r="L22" s="2">
        <v>0.1741045287804466</v>
      </c>
      <c r="M22" s="2">
        <v>3.1188548815704758E-4</v>
      </c>
      <c r="N22" s="2">
        <v>1.258531769684192E-3</v>
      </c>
      <c r="O22" s="2">
        <v>1.1177334316472621E-5</v>
      </c>
      <c r="P22" s="2">
        <v>2.5484764079475989E-3</v>
      </c>
      <c r="Q22" s="2">
        <v>1.746515018354752E-6</v>
      </c>
      <c r="R22" s="10">
        <v>4.4380291359000582E-4</v>
      </c>
      <c r="S22" s="10">
        <v>7.3238161740404868E-7</v>
      </c>
      <c r="T22" s="10">
        <v>5.8369350121240542E-6</v>
      </c>
      <c r="U22" s="10">
        <v>5.4695874432371319E-7</v>
      </c>
      <c r="V22" s="10">
        <v>1.920480725211283E-5</v>
      </c>
      <c r="W22" s="10">
        <v>6.7248777288895719E-7</v>
      </c>
      <c r="X22" s="13">
        <v>3.518203275013908E-6</v>
      </c>
      <c r="Y22" s="13">
        <v>2.6213380157328419E-8</v>
      </c>
      <c r="Z22" s="10">
        <v>5.1086832978121448E-5</v>
      </c>
      <c r="AA22" s="10">
        <v>5.6148768968261026E-7</v>
      </c>
      <c r="AB22" s="10">
        <v>1.312053566456292E-7</v>
      </c>
      <c r="AC22" s="10">
        <v>2.3981171114614981E-7</v>
      </c>
      <c r="AD22" s="10">
        <v>8.2523706443120598E-8</v>
      </c>
      <c r="AE22" s="10">
        <v>1.8746945220981E-7</v>
      </c>
      <c r="AF22" s="10">
        <v>1.8378594155705781E-7</v>
      </c>
      <c r="AG22" s="10">
        <v>1.2272975178124031E-7</v>
      </c>
      <c r="AH22" s="11">
        <v>2.3456205861479359E-7</v>
      </c>
      <c r="AI22" s="11">
        <v>6.820500189553583E-9</v>
      </c>
      <c r="AJ22" s="2">
        <v>3.9892834428518088E-3</v>
      </c>
      <c r="AK22" s="2">
        <v>1.1209041131691829E-6</v>
      </c>
      <c r="AL22" s="2">
        <v>1.001466544977653</v>
      </c>
      <c r="AM22" s="2">
        <v>60.002619743284967</v>
      </c>
      <c r="AN22">
        <v>5.4639999999999999E-10</v>
      </c>
      <c r="AO22">
        <v>28.201000000000001</v>
      </c>
      <c r="AP22" t="s">
        <v>48</v>
      </c>
      <c r="AQ22" t="s">
        <v>49</v>
      </c>
      <c r="AR22" s="2">
        <v>7.2999999999999996E-4</v>
      </c>
      <c r="AS22" s="2">
        <v>9.0000000000000006E-5</v>
      </c>
      <c r="AT22" s="2">
        <v>1.2149999999999999E-2</v>
      </c>
      <c r="AU22" s="2">
        <v>3.0000000000000001E-5</v>
      </c>
      <c r="AV22" s="2">
        <v>2.24E-4</v>
      </c>
      <c r="AW22" s="2">
        <v>1.5999999999999999E-5</v>
      </c>
      <c r="AX22" s="2">
        <v>7.0200000000000004E-4</v>
      </c>
      <c r="AY22" s="2">
        <v>1.2E-5</v>
      </c>
      <c r="AZ22" s="2">
        <v>1.9599999999999999E-5</v>
      </c>
      <c r="BA22" s="2">
        <v>7.9999999999999996E-7</v>
      </c>
      <c r="BB22" s="2">
        <v>2.7020000000000001E-4</v>
      </c>
      <c r="BC22" s="2">
        <v>3.9999999999999998E-7</v>
      </c>
      <c r="BD22" s="2">
        <v>263</v>
      </c>
      <c r="BE22" s="2">
        <v>2.3199999999999998</v>
      </c>
    </row>
    <row r="23" spans="1:57" x14ac:dyDescent="0.2">
      <c r="B23" t="s">
        <v>63</v>
      </c>
      <c r="C23">
        <v>30</v>
      </c>
      <c r="D23" s="12">
        <v>26.081628216358851</v>
      </c>
      <c r="E23" s="12">
        <v>8.3900113603606177E-2</v>
      </c>
      <c r="F23" s="8">
        <v>0.17181116958794351</v>
      </c>
      <c r="G23" s="8">
        <v>2.5803639891982138E-3</v>
      </c>
      <c r="H23" s="2">
        <v>39.150596523340603</v>
      </c>
      <c r="I23" s="2">
        <v>70.31225477151537</v>
      </c>
      <c r="J23" s="2">
        <v>3.5978970874815031</v>
      </c>
      <c r="K23" s="2">
        <v>1.165648143806999E-2</v>
      </c>
      <c r="L23" s="2">
        <v>0.19545385903702769</v>
      </c>
      <c r="M23" s="2">
        <v>2.018530129467612E-4</v>
      </c>
      <c r="N23" s="2">
        <v>9.9402843593802796E-4</v>
      </c>
      <c r="O23" s="2">
        <v>7.0690260412439594E-6</v>
      </c>
      <c r="P23" s="2">
        <v>5.2265750253085016E-3</v>
      </c>
      <c r="Q23" s="2">
        <v>2.4471347926129459E-6</v>
      </c>
      <c r="R23" s="10">
        <v>1.0217087001234051E-3</v>
      </c>
      <c r="S23" s="10">
        <v>9.3760774339367874E-7</v>
      </c>
      <c r="T23" s="10">
        <v>1.298480263118933E-5</v>
      </c>
      <c r="U23" s="10">
        <v>5.8140576726796873E-7</v>
      </c>
      <c r="V23" s="10">
        <v>4.2674956681890193E-5</v>
      </c>
      <c r="W23" s="10">
        <v>6.3853314463158732E-7</v>
      </c>
      <c r="X23" s="13">
        <v>5.8868463688294754E-6</v>
      </c>
      <c r="Y23" s="13">
        <v>3.5357272601649353E-8</v>
      </c>
      <c r="Z23" s="10">
        <v>5.18292302448631E-5</v>
      </c>
      <c r="AA23" s="10">
        <v>5.8595444645386313E-7</v>
      </c>
      <c r="AB23" s="10">
        <v>1.008290909089436E-7</v>
      </c>
      <c r="AC23" s="10">
        <v>2.0891984841572541E-7</v>
      </c>
      <c r="AD23" s="10">
        <v>2.36188792868428E-7</v>
      </c>
      <c r="AE23" s="10">
        <v>1.9296797240325051E-7</v>
      </c>
      <c r="AF23" s="10">
        <v>3.2432954677391578E-7</v>
      </c>
      <c r="AG23" s="10">
        <v>1.3736211933206031E-7</v>
      </c>
      <c r="AH23" s="11">
        <v>2.3439289746708869E-7</v>
      </c>
      <c r="AI23" s="11">
        <v>7.1341415103324264E-9</v>
      </c>
      <c r="AJ23" s="2">
        <v>3.9892834428518088E-3</v>
      </c>
      <c r="AK23" s="2">
        <v>1.1209041131691829E-6</v>
      </c>
      <c r="AL23" s="2">
        <v>1.001466838410652</v>
      </c>
      <c r="AM23" s="2">
        <v>60.051766064163708</v>
      </c>
      <c r="AN23">
        <v>5.4639999999999999E-10</v>
      </c>
      <c r="AO23">
        <v>28.201000000000001</v>
      </c>
      <c r="AP23" t="s">
        <v>48</v>
      </c>
      <c r="AQ23" t="s">
        <v>49</v>
      </c>
      <c r="AR23" s="2">
        <v>7.2999999999999996E-4</v>
      </c>
      <c r="AS23" s="2">
        <v>9.0000000000000006E-5</v>
      </c>
      <c r="AT23" s="2">
        <v>1.2149999999999999E-2</v>
      </c>
      <c r="AU23" s="2">
        <v>3.0000000000000001E-5</v>
      </c>
      <c r="AV23" s="2">
        <v>2.24E-4</v>
      </c>
      <c r="AW23" s="2">
        <v>1.5999999999999999E-5</v>
      </c>
      <c r="AX23" s="2">
        <v>7.0200000000000004E-4</v>
      </c>
      <c r="AY23" s="2">
        <v>1.2E-5</v>
      </c>
      <c r="AZ23" s="2">
        <v>1.9599999999999999E-5</v>
      </c>
      <c r="BA23" s="2">
        <v>7.9999999999999996E-7</v>
      </c>
      <c r="BB23" s="2">
        <v>2.7020000000000001E-4</v>
      </c>
      <c r="BC23" s="2">
        <v>3.9999999999999998E-7</v>
      </c>
      <c r="BD23" s="2">
        <v>263</v>
      </c>
      <c r="BE23" s="2">
        <v>2.3199999999999998</v>
      </c>
    </row>
    <row r="24" spans="1:57" x14ac:dyDescent="0.2">
      <c r="A24" t="s">
        <v>46</v>
      </c>
      <c r="B24" t="s">
        <v>64</v>
      </c>
      <c r="C24">
        <v>30</v>
      </c>
      <c r="D24" s="7">
        <v>25.63661778576213</v>
      </c>
      <c r="E24" s="7">
        <v>0.17126658567656861</v>
      </c>
      <c r="F24" s="8">
        <v>0.16123332359148099</v>
      </c>
      <c r="G24" s="8">
        <v>4.9444112178965889E-3</v>
      </c>
      <c r="H24" s="2">
        <v>40.173827499544188</v>
      </c>
      <c r="I24" s="2">
        <v>50.042790300430021</v>
      </c>
      <c r="J24" s="2">
        <v>3.5360780385897321</v>
      </c>
      <c r="K24" s="2">
        <v>2.3788768887942228E-2</v>
      </c>
      <c r="L24" s="2">
        <v>0.141535226912857</v>
      </c>
      <c r="M24" s="2">
        <v>2.3189510367765899E-4</v>
      </c>
      <c r="N24" s="2">
        <v>1.673098849231752E-3</v>
      </c>
      <c r="O24" s="2">
        <v>1.067464435128769E-5</v>
      </c>
      <c r="P24" s="2">
        <v>3.3360529030656868E-3</v>
      </c>
      <c r="Q24" s="2">
        <v>2.0214055333246651E-6</v>
      </c>
      <c r="R24" s="10">
        <v>4.723133832566066E-4</v>
      </c>
      <c r="S24" s="10">
        <v>7.1685931771964214E-7</v>
      </c>
      <c r="T24" s="10">
        <v>7.0410018972208727E-6</v>
      </c>
      <c r="U24" s="10">
        <v>5.1075981589763561E-7</v>
      </c>
      <c r="V24" s="10">
        <v>2.1011819637548831E-5</v>
      </c>
      <c r="W24" s="10">
        <v>6.4229982241626361E-7</v>
      </c>
      <c r="X24" s="13">
        <v>5.9220809556940656E-6</v>
      </c>
      <c r="Y24" s="13">
        <v>3.3871915472338298E-8</v>
      </c>
      <c r="Z24" s="10">
        <v>5.18292302448631E-5</v>
      </c>
      <c r="AA24" s="10">
        <v>5.8595444645386313E-7</v>
      </c>
      <c r="AB24" s="10">
        <v>1.008290909089436E-7</v>
      </c>
      <c r="AC24" s="10">
        <v>2.0891984841572541E-7</v>
      </c>
      <c r="AD24" s="10">
        <v>2.36188792868428E-7</v>
      </c>
      <c r="AE24" s="10">
        <v>1.9296797240325051E-7</v>
      </c>
      <c r="AF24" s="10">
        <v>3.2432954677391578E-7</v>
      </c>
      <c r="AG24" s="10">
        <v>1.3736211933206031E-7</v>
      </c>
      <c r="AH24" s="11">
        <v>2.3439289746708869E-7</v>
      </c>
      <c r="AI24" s="11">
        <v>7.1341415103324264E-9</v>
      </c>
      <c r="AJ24" s="2">
        <v>3.9892834428518088E-3</v>
      </c>
      <c r="AK24" s="2">
        <v>1.1209041131691829E-6</v>
      </c>
      <c r="AL24" s="2">
        <v>1.0014669677703549</v>
      </c>
      <c r="AM24" s="2">
        <v>60.073444958675559</v>
      </c>
      <c r="AN24">
        <v>5.4639999999999999E-10</v>
      </c>
      <c r="AO24">
        <v>28.201000000000001</v>
      </c>
      <c r="AP24" t="s">
        <v>48</v>
      </c>
      <c r="AQ24" t="s">
        <v>49</v>
      </c>
      <c r="AR24" s="2">
        <v>7.2999999999999996E-4</v>
      </c>
      <c r="AS24" s="2">
        <v>9.0000000000000006E-5</v>
      </c>
      <c r="AT24" s="2">
        <v>1.2149999999999999E-2</v>
      </c>
      <c r="AU24" s="2">
        <v>3.0000000000000001E-5</v>
      </c>
      <c r="AV24" s="2">
        <v>2.24E-4</v>
      </c>
      <c r="AW24" s="2">
        <v>1.5999999999999999E-5</v>
      </c>
      <c r="AX24" s="2">
        <v>7.0200000000000004E-4</v>
      </c>
      <c r="AY24" s="2">
        <v>1.2E-5</v>
      </c>
      <c r="AZ24" s="2">
        <v>1.9599999999999999E-5</v>
      </c>
      <c r="BA24" s="2">
        <v>7.9999999999999996E-7</v>
      </c>
      <c r="BB24" s="2">
        <v>2.7020000000000001E-4</v>
      </c>
      <c r="BC24" s="2">
        <v>3.9999999999999998E-7</v>
      </c>
      <c r="BD24" s="2">
        <v>263</v>
      </c>
      <c r="BE24" s="2">
        <v>2.3199999999999998</v>
      </c>
    </row>
    <row r="25" spans="1:57" x14ac:dyDescent="0.2">
      <c r="B25" t="s">
        <v>65</v>
      </c>
      <c r="C25">
        <v>30</v>
      </c>
      <c r="D25" s="7">
        <v>26.080382694437521</v>
      </c>
      <c r="E25" s="7">
        <v>0.12777995132001979</v>
      </c>
      <c r="F25" s="8">
        <v>0.13308446788493661</v>
      </c>
      <c r="G25" s="8">
        <v>3.476320301796234E-3</v>
      </c>
      <c r="H25" s="2">
        <v>41.198825803136216</v>
      </c>
      <c r="I25" s="2">
        <v>73.856956197430151</v>
      </c>
      <c r="J25" s="2">
        <v>3.5977240436369531</v>
      </c>
      <c r="K25" s="2">
        <v>1.7752820027120159E-2</v>
      </c>
      <c r="L25" s="2">
        <v>0.20531876592374959</v>
      </c>
      <c r="M25" s="2">
        <v>3.979759765900133E-4</v>
      </c>
      <c r="N25" s="2">
        <v>8.7526707940199181E-4</v>
      </c>
      <c r="O25" s="2">
        <v>1.097989160760768E-5</v>
      </c>
      <c r="P25" s="2">
        <v>2.3037668034959309E-3</v>
      </c>
      <c r="Q25" s="2">
        <v>2.0052388497230668E-6</v>
      </c>
      <c r="R25" s="10">
        <v>4.7331647829311019E-4</v>
      </c>
      <c r="S25" s="10">
        <v>8.1699780749426295E-7</v>
      </c>
      <c r="T25" s="10">
        <v>5.2658528257364504E-6</v>
      </c>
      <c r="U25" s="10">
        <v>4.7334888650911659E-7</v>
      </c>
      <c r="V25" s="10">
        <v>2.5478692037556979E-5</v>
      </c>
      <c r="W25" s="10">
        <v>6.6251829638963367E-7</v>
      </c>
      <c r="X25" s="13">
        <v>2.4296770711421509E-6</v>
      </c>
      <c r="Y25" s="13">
        <v>2.2808973341460181E-8</v>
      </c>
      <c r="Z25" s="10">
        <v>5.0967847782401737E-5</v>
      </c>
      <c r="AA25" s="10">
        <v>4.3993520450075278E-7</v>
      </c>
      <c r="AB25" s="10">
        <v>1.0336480941836219E-7</v>
      </c>
      <c r="AC25" s="10">
        <v>2.0630236761847299E-7</v>
      </c>
      <c r="AD25" s="10">
        <v>2.4185979346301951E-7</v>
      </c>
      <c r="AE25" s="10">
        <v>1.548952174434848E-7</v>
      </c>
      <c r="AF25" s="10">
        <v>5.706873222055523E-7</v>
      </c>
      <c r="AG25" s="10">
        <v>1.2122481289873061E-7</v>
      </c>
      <c r="AH25" s="11">
        <v>2.302559093931526E-7</v>
      </c>
      <c r="AI25" s="11">
        <v>7.1976786562432494E-9</v>
      </c>
      <c r="AJ25" s="2">
        <v>3.9892834428518088E-3</v>
      </c>
      <c r="AK25" s="2">
        <v>1.1209041131691829E-6</v>
      </c>
      <c r="AL25" s="2">
        <v>1.0014672624511669</v>
      </c>
      <c r="AM25" s="2">
        <v>60.122858595171373</v>
      </c>
      <c r="AN25">
        <v>5.4639999999999999E-10</v>
      </c>
      <c r="AO25">
        <v>28.201000000000001</v>
      </c>
      <c r="AP25" t="s">
        <v>48</v>
      </c>
      <c r="AQ25" t="s">
        <v>49</v>
      </c>
      <c r="AR25" s="2">
        <v>7.2999999999999996E-4</v>
      </c>
      <c r="AS25" s="2">
        <v>9.0000000000000006E-5</v>
      </c>
      <c r="AT25" s="2">
        <v>1.2149999999999999E-2</v>
      </c>
      <c r="AU25" s="2">
        <v>3.0000000000000001E-5</v>
      </c>
      <c r="AV25" s="2">
        <v>2.24E-4</v>
      </c>
      <c r="AW25" s="2">
        <v>1.5999999999999999E-5</v>
      </c>
      <c r="AX25" s="2">
        <v>7.0200000000000004E-4</v>
      </c>
      <c r="AY25" s="2">
        <v>1.2E-5</v>
      </c>
      <c r="AZ25" s="2">
        <v>1.9599999999999999E-5</v>
      </c>
      <c r="BA25" s="2">
        <v>7.9999999999999996E-7</v>
      </c>
      <c r="BB25" s="2">
        <v>2.7020000000000001E-4</v>
      </c>
      <c r="BC25" s="2">
        <v>3.9999999999999998E-7</v>
      </c>
      <c r="BD25" s="2">
        <v>263</v>
      </c>
      <c r="BE25" s="2">
        <v>2.3199999999999998</v>
      </c>
    </row>
    <row r="26" spans="1:57" x14ac:dyDescent="0.2">
      <c r="A26" t="s">
        <v>46</v>
      </c>
      <c r="B26" t="s">
        <v>66</v>
      </c>
      <c r="C26">
        <v>30</v>
      </c>
      <c r="D26" s="12">
        <v>25.810000242305438</v>
      </c>
      <c r="E26" s="12">
        <v>7.9595513838038562E-2</v>
      </c>
      <c r="F26" s="8">
        <v>0.16076871225063061</v>
      </c>
      <c r="G26" s="8">
        <v>2.0869983533575039E-3</v>
      </c>
      <c r="H26" s="2">
        <v>43.819381901280522</v>
      </c>
      <c r="I26" s="2">
        <v>66.515161065217782</v>
      </c>
      <c r="J26" s="2">
        <v>3.5601618407516962</v>
      </c>
      <c r="K26" s="2">
        <v>1.1056790004950211E-2</v>
      </c>
      <c r="L26" s="2">
        <v>0.1868573314868934</v>
      </c>
      <c r="M26" s="2">
        <v>2.0613641920925869E-4</v>
      </c>
      <c r="N26" s="2">
        <v>1.1212408185144419E-3</v>
      </c>
      <c r="O26" s="2">
        <v>6.2769523872858757E-6</v>
      </c>
      <c r="P26" s="2">
        <v>6.4717462565897239E-3</v>
      </c>
      <c r="Q26" s="2">
        <v>2.7369034109838248E-6</v>
      </c>
      <c r="R26" s="2">
        <v>1.2096290296012969E-3</v>
      </c>
      <c r="S26" s="2">
        <v>1.2288436692847319E-6</v>
      </c>
      <c r="T26" s="10">
        <v>1.5440029069243331E-5</v>
      </c>
      <c r="U26" s="10">
        <v>4.3349355812588269E-7</v>
      </c>
      <c r="V26" s="10">
        <v>5.3904207776988903E-5</v>
      </c>
      <c r="W26" s="10">
        <v>6.9622509173119533E-7</v>
      </c>
      <c r="X26" s="13">
        <v>8.1310867170774603E-6</v>
      </c>
      <c r="Y26" s="13">
        <v>3.8863880118490967E-8</v>
      </c>
      <c r="Z26" s="10">
        <v>5.0967847782401737E-5</v>
      </c>
      <c r="AA26" s="10">
        <v>4.3993520450075278E-7</v>
      </c>
      <c r="AB26" s="10">
        <v>1.0336480941836219E-7</v>
      </c>
      <c r="AC26" s="10">
        <v>2.0630236761847299E-7</v>
      </c>
      <c r="AD26" s="10">
        <v>2.4185979346301951E-7</v>
      </c>
      <c r="AE26" s="10">
        <v>1.548952174434848E-7</v>
      </c>
      <c r="AF26" s="10">
        <v>5.706873222055523E-7</v>
      </c>
      <c r="AG26" s="10">
        <v>1.2122481289873061E-7</v>
      </c>
      <c r="AH26" s="11">
        <v>2.302559093931526E-7</v>
      </c>
      <c r="AI26" s="11">
        <v>7.1976786562432494E-9</v>
      </c>
      <c r="AJ26" s="2">
        <v>3.9892834428518088E-3</v>
      </c>
      <c r="AK26" s="2">
        <v>1.1209041131691829E-6</v>
      </c>
      <c r="AL26" s="2">
        <v>1.001467391901582</v>
      </c>
      <c r="AM26" s="2">
        <v>60.144578367788313</v>
      </c>
      <c r="AN26">
        <v>5.4639999999999999E-10</v>
      </c>
      <c r="AO26">
        <v>28.201000000000001</v>
      </c>
      <c r="AP26" t="s">
        <v>48</v>
      </c>
      <c r="AQ26" t="s">
        <v>49</v>
      </c>
      <c r="AR26" s="2">
        <v>7.2999999999999996E-4</v>
      </c>
      <c r="AS26" s="2">
        <v>9.0000000000000006E-5</v>
      </c>
      <c r="AT26" s="2">
        <v>1.2149999999999999E-2</v>
      </c>
      <c r="AU26" s="2">
        <v>3.0000000000000001E-5</v>
      </c>
      <c r="AV26" s="2">
        <v>2.24E-4</v>
      </c>
      <c r="AW26" s="2">
        <v>1.5999999999999999E-5</v>
      </c>
      <c r="AX26" s="2">
        <v>7.0200000000000004E-4</v>
      </c>
      <c r="AY26" s="2">
        <v>1.2E-5</v>
      </c>
      <c r="AZ26" s="2">
        <v>1.9599999999999999E-5</v>
      </c>
      <c r="BA26" s="2">
        <v>7.9999999999999996E-7</v>
      </c>
      <c r="BB26" s="2">
        <v>2.7020000000000001E-4</v>
      </c>
      <c r="BC26" s="2">
        <v>3.9999999999999998E-7</v>
      </c>
      <c r="BD26" s="2">
        <v>263</v>
      </c>
      <c r="BE26" s="2">
        <v>2.3199999999999998</v>
      </c>
    </row>
    <row r="27" spans="1:57" x14ac:dyDescent="0.2">
      <c r="A27" t="s">
        <v>46</v>
      </c>
      <c r="B27" t="s">
        <v>67</v>
      </c>
      <c r="C27">
        <v>30</v>
      </c>
      <c r="D27" s="7">
        <v>25.901648526601139</v>
      </c>
      <c r="E27" s="7">
        <v>0.14094960440577539</v>
      </c>
      <c r="F27" s="8">
        <v>0.19598063024256721</v>
      </c>
      <c r="G27" s="8">
        <v>4.177184770430319E-3</v>
      </c>
      <c r="H27" s="2">
        <v>45.361722793260981</v>
      </c>
      <c r="I27" s="2">
        <v>47.252167202909853</v>
      </c>
      <c r="J27" s="2">
        <v>3.572893226699859</v>
      </c>
      <c r="K27" s="2">
        <v>1.9580603804406699E-2</v>
      </c>
      <c r="L27" s="2">
        <v>0.13226460056446829</v>
      </c>
      <c r="M27" s="2">
        <v>1.7027941238316561E-4</v>
      </c>
      <c r="N27" s="2">
        <v>1.7665886405112839E-3</v>
      </c>
      <c r="O27" s="2">
        <v>8.1273993504066629E-6</v>
      </c>
      <c r="P27" s="2">
        <v>5.3809332557375337E-3</v>
      </c>
      <c r="Q27" s="2">
        <v>2.7824349077852952E-6</v>
      </c>
      <c r="R27" s="10">
        <v>7.1169247512861168E-4</v>
      </c>
      <c r="S27" s="10">
        <v>8.3712184576672188E-7</v>
      </c>
      <c r="T27" s="10">
        <v>1.021414565262985E-5</v>
      </c>
      <c r="U27" s="10">
        <v>5.3739472986914387E-7</v>
      </c>
      <c r="V27" s="10">
        <v>2.600441208268586E-5</v>
      </c>
      <c r="W27" s="10">
        <v>5.5250777815460887E-7</v>
      </c>
      <c r="X27" s="13">
        <v>9.9277949013777378E-6</v>
      </c>
      <c r="Y27" s="13">
        <v>4.2504181657354063E-8</v>
      </c>
      <c r="Z27" s="10">
        <v>5.116716072525308E-5</v>
      </c>
      <c r="AA27" s="10">
        <v>4.2606532108457489E-7</v>
      </c>
      <c r="AB27" s="10">
        <v>1.2130193922207531E-7</v>
      </c>
      <c r="AC27" s="10">
        <v>2.097055581182584E-7</v>
      </c>
      <c r="AD27" s="10">
        <v>1.933269418467868E-8</v>
      </c>
      <c r="AE27" s="10">
        <v>1.3026418073180671E-7</v>
      </c>
      <c r="AF27" s="10">
        <v>5.1342239215964469E-7</v>
      </c>
      <c r="AG27" s="10">
        <v>1.3417951177685169E-7</v>
      </c>
      <c r="AH27" s="11">
        <v>2.4317103960999092E-7</v>
      </c>
      <c r="AI27" s="11">
        <v>7.2842875006785891E-9</v>
      </c>
      <c r="AJ27" s="2">
        <v>3.9892834428518088E-3</v>
      </c>
      <c r="AK27" s="2">
        <v>1.1209041131691829E-6</v>
      </c>
      <c r="AL27" s="2">
        <v>1.0014676880564379</v>
      </c>
      <c r="AM27" s="2">
        <v>60.194298064660451</v>
      </c>
      <c r="AN27">
        <v>5.4639999999999999E-10</v>
      </c>
      <c r="AO27">
        <v>28.201000000000001</v>
      </c>
      <c r="AP27" t="s">
        <v>48</v>
      </c>
      <c r="AQ27" t="s">
        <v>49</v>
      </c>
      <c r="AR27" s="2">
        <v>7.2999999999999996E-4</v>
      </c>
      <c r="AS27" s="2">
        <v>9.0000000000000006E-5</v>
      </c>
      <c r="AT27" s="2">
        <v>1.2149999999999999E-2</v>
      </c>
      <c r="AU27" s="2">
        <v>3.0000000000000001E-5</v>
      </c>
      <c r="AV27" s="2">
        <v>2.24E-4</v>
      </c>
      <c r="AW27" s="2">
        <v>1.5999999999999999E-5</v>
      </c>
      <c r="AX27" s="2">
        <v>7.0200000000000004E-4</v>
      </c>
      <c r="AY27" s="2">
        <v>1.2E-5</v>
      </c>
      <c r="AZ27" s="2">
        <v>1.9599999999999999E-5</v>
      </c>
      <c r="BA27" s="2">
        <v>7.9999999999999996E-7</v>
      </c>
      <c r="BB27" s="2">
        <v>2.7020000000000001E-4</v>
      </c>
      <c r="BC27" s="2">
        <v>3.9999999999999998E-7</v>
      </c>
      <c r="BD27" s="2">
        <v>263</v>
      </c>
      <c r="BE27" s="2">
        <v>2.3199999999999998</v>
      </c>
    </row>
    <row r="28" spans="1:57" x14ac:dyDescent="0.2">
      <c r="A28" t="s">
        <v>46</v>
      </c>
      <c r="B28" t="s">
        <v>68</v>
      </c>
      <c r="C28">
        <v>30</v>
      </c>
      <c r="D28" s="7">
        <v>25.513040945592898</v>
      </c>
      <c r="E28" s="7">
        <v>0.21652056344456949</v>
      </c>
      <c r="F28" s="14">
        <v>0.14948358182067159</v>
      </c>
      <c r="G28" s="14">
        <v>5.9507477410695217E-4</v>
      </c>
      <c r="H28" s="2">
        <v>50.354678483848367</v>
      </c>
      <c r="I28" s="2">
        <v>17.51883761615349</v>
      </c>
      <c r="J28" s="2">
        <v>3.518913910326475</v>
      </c>
      <c r="K28" s="2">
        <v>3.0072473525541189E-2</v>
      </c>
      <c r="L28" s="2">
        <v>4.9786595441100763E-2</v>
      </c>
      <c r="M28" s="2">
        <v>4.0049688202280979E-5</v>
      </c>
      <c r="N28" s="2">
        <v>2.7626113905228891E-3</v>
      </c>
      <c r="O28" s="2">
        <v>4.0500920802510458E-6</v>
      </c>
      <c r="P28" s="9">
        <v>4.6274314413946277E-2</v>
      </c>
      <c r="Q28" s="9">
        <v>1.388549129095526E-5</v>
      </c>
      <c r="R28" s="2">
        <v>2.305036755856429E-3</v>
      </c>
      <c r="S28" s="2">
        <v>1.714878481405646E-6</v>
      </c>
      <c r="T28" s="10">
        <v>5.3868275539441971E-5</v>
      </c>
      <c r="U28" s="10">
        <v>5.6126214208769366E-7</v>
      </c>
      <c r="V28" s="10">
        <v>1.1032543016407461E-4</v>
      </c>
      <c r="W28" s="10">
        <v>4.3049819048582861E-7</v>
      </c>
      <c r="X28" s="10">
        <v>1.296287775596216E-4</v>
      </c>
      <c r="Y28" s="10">
        <v>1.8327440745251999E-7</v>
      </c>
      <c r="Z28" s="10">
        <v>5.116716072525308E-5</v>
      </c>
      <c r="AA28" s="10">
        <v>4.2606532108457489E-7</v>
      </c>
      <c r="AB28" s="10">
        <v>1.2130193922207531E-7</v>
      </c>
      <c r="AC28" s="10">
        <v>2.097055581182584E-7</v>
      </c>
      <c r="AD28" s="10">
        <v>1.933269418467868E-8</v>
      </c>
      <c r="AE28" s="10">
        <v>1.3026418073180671E-7</v>
      </c>
      <c r="AF28" s="10">
        <v>5.1342239215964469E-7</v>
      </c>
      <c r="AG28" s="10">
        <v>1.3417951177685169E-7</v>
      </c>
      <c r="AH28" s="11">
        <v>2.4317103960999092E-7</v>
      </c>
      <c r="AI28" s="11">
        <v>7.2842875006785891E-9</v>
      </c>
      <c r="AJ28" s="2">
        <v>3.9892834428518088E-3</v>
      </c>
      <c r="AK28" s="2">
        <v>1.1209041131691829E-6</v>
      </c>
      <c r="AL28" s="2">
        <v>1.00146781837073</v>
      </c>
      <c r="AM28" s="2">
        <v>60.216188779862918</v>
      </c>
      <c r="AN28">
        <v>5.4639999999999999E-10</v>
      </c>
      <c r="AO28">
        <v>28.201000000000001</v>
      </c>
      <c r="AP28" t="s">
        <v>48</v>
      </c>
      <c r="AQ28" t="s">
        <v>49</v>
      </c>
      <c r="AR28" s="2">
        <v>7.2999999999999996E-4</v>
      </c>
      <c r="AS28" s="2">
        <v>9.0000000000000006E-5</v>
      </c>
      <c r="AT28" s="2">
        <v>1.2149999999999999E-2</v>
      </c>
      <c r="AU28" s="2">
        <v>3.0000000000000001E-5</v>
      </c>
      <c r="AV28" s="2">
        <v>2.24E-4</v>
      </c>
      <c r="AW28" s="2">
        <v>1.5999999999999999E-5</v>
      </c>
      <c r="AX28" s="2">
        <v>7.0200000000000004E-4</v>
      </c>
      <c r="AY28" s="2">
        <v>1.2E-5</v>
      </c>
      <c r="AZ28" s="2">
        <v>1.9599999999999999E-5</v>
      </c>
      <c r="BA28" s="2">
        <v>7.9999999999999996E-7</v>
      </c>
      <c r="BB28" s="2">
        <v>2.7020000000000001E-4</v>
      </c>
      <c r="BC28" s="2">
        <v>3.9999999999999998E-7</v>
      </c>
      <c r="BD28" s="2">
        <v>263</v>
      </c>
      <c r="BE28" s="2">
        <v>2.3199999999999998</v>
      </c>
    </row>
    <row r="29" spans="1:57" x14ac:dyDescent="0.2">
      <c r="B29" t="s">
        <v>69</v>
      </c>
      <c r="C29">
        <v>30</v>
      </c>
      <c r="D29" s="12">
        <v>26.047857289468109</v>
      </c>
      <c r="E29" s="12">
        <v>6.6628932015142361E-2</v>
      </c>
      <c r="F29" s="8">
        <v>0.14904297791485591</v>
      </c>
      <c r="G29" s="8">
        <v>1.1363607860215229E-3</v>
      </c>
      <c r="H29" s="2">
        <v>53.494498936383387</v>
      </c>
      <c r="I29" s="2">
        <v>72.183539676333169</v>
      </c>
      <c r="J29" s="2">
        <v>3.5932052398348389</v>
      </c>
      <c r="K29" s="2">
        <v>9.256776240219056E-3</v>
      </c>
      <c r="L29" s="2">
        <v>0.20091846151777509</v>
      </c>
      <c r="M29" s="2">
        <v>1.8787811101475849E-4</v>
      </c>
      <c r="N29" s="2">
        <v>9.3133283525849398E-4</v>
      </c>
      <c r="O29" s="2">
        <v>5.6727296987603619E-6</v>
      </c>
      <c r="P29" s="2">
        <v>7.211532911039804E-3</v>
      </c>
      <c r="Q29" s="2">
        <v>2.3655068161598438E-6</v>
      </c>
      <c r="R29" s="2">
        <v>1.4495307176982299E-3</v>
      </c>
      <c r="S29" s="2">
        <v>1.2650762088872749E-6</v>
      </c>
      <c r="T29" s="10">
        <v>1.8272993817960859E-5</v>
      </c>
      <c r="U29" s="10">
        <v>4.5090220709836631E-7</v>
      </c>
      <c r="V29" s="10">
        <v>6.952615584485705E-5</v>
      </c>
      <c r="W29" s="10">
        <v>5.2548158932399234E-7</v>
      </c>
      <c r="X29" s="13">
        <v>7.847177206701542E-6</v>
      </c>
      <c r="Y29" s="13">
        <v>3.9898918067562742E-8</v>
      </c>
      <c r="Z29" s="10">
        <v>5.1743988813287051E-5</v>
      </c>
      <c r="AA29" s="10">
        <v>6.2762410208429757E-7</v>
      </c>
      <c r="AB29" s="10">
        <v>4.5449499644076048E-7</v>
      </c>
      <c r="AC29" s="10">
        <v>2.3065663136704631E-7</v>
      </c>
      <c r="AD29" s="10">
        <v>2.6697825428608802E-7</v>
      </c>
      <c r="AE29" s="10">
        <v>1.5699758324967729E-7</v>
      </c>
      <c r="AF29" s="10">
        <v>6.3413078496051256E-7</v>
      </c>
      <c r="AG29" s="10">
        <v>1.174590348137601E-7</v>
      </c>
      <c r="AH29" s="11">
        <v>2.2969815013722279E-7</v>
      </c>
      <c r="AI29" s="11">
        <v>7.1423680343759489E-9</v>
      </c>
      <c r="AJ29" s="2">
        <v>3.9892834428518088E-3</v>
      </c>
      <c r="AK29" s="2">
        <v>1.1209041131691829E-6</v>
      </c>
      <c r="AL29" s="2">
        <v>1.001468112480014</v>
      </c>
      <c r="AM29" s="2">
        <v>60.265623684665343</v>
      </c>
      <c r="AN29">
        <v>5.4639999999999999E-10</v>
      </c>
      <c r="AO29">
        <v>28.201000000000001</v>
      </c>
      <c r="AP29" t="s">
        <v>48</v>
      </c>
      <c r="AQ29" t="s">
        <v>49</v>
      </c>
      <c r="AR29" s="2">
        <v>7.2999999999999996E-4</v>
      </c>
      <c r="AS29" s="2">
        <v>9.0000000000000006E-5</v>
      </c>
      <c r="AT29" s="2">
        <v>1.2149999999999999E-2</v>
      </c>
      <c r="AU29" s="2">
        <v>3.0000000000000001E-5</v>
      </c>
      <c r="AV29" s="2">
        <v>2.24E-4</v>
      </c>
      <c r="AW29" s="2">
        <v>1.5999999999999999E-5</v>
      </c>
      <c r="AX29" s="2">
        <v>7.0200000000000004E-4</v>
      </c>
      <c r="AY29" s="2">
        <v>1.2E-5</v>
      </c>
      <c r="AZ29" s="2">
        <v>1.9599999999999999E-5</v>
      </c>
      <c r="BA29" s="2">
        <v>7.9999999999999996E-7</v>
      </c>
      <c r="BB29" s="2">
        <v>2.7020000000000001E-4</v>
      </c>
      <c r="BC29" s="2">
        <v>3.9999999999999998E-7</v>
      </c>
      <c r="BD29" s="2">
        <v>263</v>
      </c>
      <c r="BE29" s="2">
        <v>2.3199999999999998</v>
      </c>
    </row>
    <row r="30" spans="1:57" x14ac:dyDescent="0.2">
      <c r="A30" t="s">
        <v>46</v>
      </c>
      <c r="B30" t="s">
        <v>70</v>
      </c>
      <c r="C30">
        <v>30</v>
      </c>
      <c r="D30" s="7">
        <v>26.006029002374351</v>
      </c>
      <c r="E30" s="7">
        <v>0.21601422497400369</v>
      </c>
      <c r="F30" s="8">
        <v>0.16593820648767341</v>
      </c>
      <c r="G30" s="8">
        <v>1.5221771720188089E-3</v>
      </c>
      <c r="H30" s="2">
        <v>57.367844031716089</v>
      </c>
      <c r="I30" s="2">
        <v>19.09695663914718</v>
      </c>
      <c r="J30" s="2">
        <v>3.5873940905668489</v>
      </c>
      <c r="K30" s="2">
        <v>3.001023106077616E-2</v>
      </c>
      <c r="L30" s="2">
        <v>5.3235575190133083E-2</v>
      </c>
      <c r="M30" s="2">
        <v>4.1000403662106908E-5</v>
      </c>
      <c r="N30" s="2">
        <v>2.7097501746884689E-3</v>
      </c>
      <c r="O30" s="2">
        <v>4.4943061376051263E-6</v>
      </c>
      <c r="P30" s="2">
        <v>3.3572218791444293E-2</v>
      </c>
      <c r="Q30" s="2">
        <v>9.3435227498127093E-6</v>
      </c>
      <c r="R30" s="2">
        <v>1.787800876601591E-3</v>
      </c>
      <c r="S30" s="2">
        <v>1.279889210705206E-6</v>
      </c>
      <c r="T30" s="10">
        <v>3.8822863515140613E-5</v>
      </c>
      <c r="U30" s="10">
        <v>4.9419807272675095E-7</v>
      </c>
      <c r="V30" s="10">
        <v>7.7009001410305216E-5</v>
      </c>
      <c r="W30" s="10">
        <v>7.0290598180145778E-7</v>
      </c>
      <c r="X30" s="10">
        <v>9.2223087662341281E-5</v>
      </c>
      <c r="Y30" s="10">
        <v>1.482749294531743E-7</v>
      </c>
      <c r="Z30" s="10">
        <v>4.9932208091499953E-5</v>
      </c>
      <c r="AA30" s="10">
        <v>5.1602344175412574E-7</v>
      </c>
      <c r="AB30" s="10">
        <v>2.5542059438500038E-7</v>
      </c>
      <c r="AC30" s="10">
        <v>2.1456880740796591E-7</v>
      </c>
      <c r="AD30" s="10">
        <v>-1.4873771043272409E-7</v>
      </c>
      <c r="AE30" s="10">
        <v>1.07985862587547E-7</v>
      </c>
      <c r="AF30" s="10">
        <v>1.591212087442711E-8</v>
      </c>
      <c r="AG30" s="10">
        <v>1.472574748036582E-7</v>
      </c>
      <c r="AH30" s="11">
        <v>2.5078182554843412E-7</v>
      </c>
      <c r="AI30" s="11">
        <v>7.1721732793386788E-9</v>
      </c>
      <c r="AJ30" s="2">
        <v>3.9892834428518088E-3</v>
      </c>
      <c r="AK30" s="2">
        <v>1.1209041131691829E-6</v>
      </c>
      <c r="AL30" s="2">
        <v>1.0014682420796881</v>
      </c>
      <c r="AM30" s="2">
        <v>60.287420121176147</v>
      </c>
      <c r="AN30">
        <v>5.4639999999999999E-10</v>
      </c>
      <c r="AO30">
        <v>28.201000000000001</v>
      </c>
      <c r="AP30" t="s">
        <v>48</v>
      </c>
      <c r="AQ30" t="s">
        <v>49</v>
      </c>
      <c r="AR30" s="2">
        <v>7.2999999999999996E-4</v>
      </c>
      <c r="AS30" s="2">
        <v>9.0000000000000006E-5</v>
      </c>
      <c r="AT30" s="2">
        <v>1.2149999999999999E-2</v>
      </c>
      <c r="AU30" s="2">
        <v>3.0000000000000001E-5</v>
      </c>
      <c r="AV30" s="2">
        <v>2.24E-4</v>
      </c>
      <c r="AW30" s="2">
        <v>1.5999999999999999E-5</v>
      </c>
      <c r="AX30" s="2">
        <v>7.0200000000000004E-4</v>
      </c>
      <c r="AY30" s="2">
        <v>1.2E-5</v>
      </c>
      <c r="AZ30" s="2">
        <v>1.9599999999999999E-5</v>
      </c>
      <c r="BA30" s="2">
        <v>7.9999999999999996E-7</v>
      </c>
      <c r="BB30" s="2">
        <v>2.7020000000000001E-4</v>
      </c>
      <c r="BC30" s="2">
        <v>3.9999999999999998E-7</v>
      </c>
      <c r="BD30" s="2">
        <v>263</v>
      </c>
      <c r="BE30" s="2">
        <v>2.3199999999999998</v>
      </c>
    </row>
    <row r="31" spans="1:57" x14ac:dyDescent="0.2">
      <c r="A31" t="s">
        <v>46</v>
      </c>
      <c r="B31" t="s">
        <v>71</v>
      </c>
      <c r="C31">
        <v>30</v>
      </c>
      <c r="D31" s="7">
        <v>25.53993338673229</v>
      </c>
      <c r="E31" s="7">
        <v>0.26588657438349272</v>
      </c>
      <c r="F31" s="8">
        <v>0.14952605136281191</v>
      </c>
      <c r="G31" s="8">
        <v>3.9722620323504937E-3</v>
      </c>
      <c r="H31" s="2">
        <v>58.170319511097979</v>
      </c>
      <c r="I31" s="2">
        <v>33.214728900990323</v>
      </c>
      <c r="J31" s="2">
        <v>3.5226490205306038</v>
      </c>
      <c r="K31" s="2">
        <v>3.6929446026323892E-2</v>
      </c>
      <c r="L31" s="2">
        <v>9.4295557316093681E-2</v>
      </c>
      <c r="M31" s="2">
        <v>1.9833196126115349E-4</v>
      </c>
      <c r="N31" s="2">
        <v>2.2368363055334782E-3</v>
      </c>
      <c r="O31" s="2">
        <v>1.1113251593978751E-5</v>
      </c>
      <c r="P31" s="2">
        <v>3.9268956369042738E-3</v>
      </c>
      <c r="Q31" s="2">
        <v>2.1034187245661431E-6</v>
      </c>
      <c r="R31" s="10">
        <v>3.7046799715288362E-4</v>
      </c>
      <c r="S31" s="10">
        <v>7.5156145553383243E-7</v>
      </c>
      <c r="T31" s="10">
        <v>5.9717842100550642E-6</v>
      </c>
      <c r="U31" s="10">
        <v>5.2480941668280406E-7</v>
      </c>
      <c r="V31" s="10">
        <v>1.7616657208387831E-5</v>
      </c>
      <c r="W31" s="10">
        <v>4.6564719659814749E-7</v>
      </c>
      <c r="X31" s="13">
        <v>9.0715445177587449E-6</v>
      </c>
      <c r="Y31" s="13">
        <v>4.2702630444153263E-8</v>
      </c>
      <c r="Z31" s="10">
        <v>5.2867843984828579E-5</v>
      </c>
      <c r="AA31" s="10">
        <v>5.0531249597444572E-7</v>
      </c>
      <c r="AB31" s="10">
        <v>3.6439203049713513E-7</v>
      </c>
      <c r="AC31" s="10">
        <v>1.8603212259379241E-7</v>
      </c>
      <c r="AD31" s="10">
        <v>3.7313238853356468E-10</v>
      </c>
      <c r="AE31" s="10">
        <v>1.5031850622253821E-7</v>
      </c>
      <c r="AF31" s="10">
        <v>-1.9617783752170989E-8</v>
      </c>
      <c r="AG31" s="10">
        <v>1.5435531076384329E-7</v>
      </c>
      <c r="AH31" s="11">
        <v>2.5206092747552241E-7</v>
      </c>
      <c r="AI31" s="11">
        <v>7.230868213561467E-9</v>
      </c>
      <c r="AJ31" s="2">
        <v>3.9892834428518088E-3</v>
      </c>
      <c r="AK31" s="2">
        <v>1.1209041131691829E-6</v>
      </c>
      <c r="AL31" s="2">
        <v>1.00147004886206</v>
      </c>
      <c r="AM31" s="2">
        <v>60.592111863751597</v>
      </c>
      <c r="AN31">
        <v>5.4639999999999999E-10</v>
      </c>
      <c r="AO31">
        <v>28.201000000000001</v>
      </c>
      <c r="AP31" t="s">
        <v>48</v>
      </c>
      <c r="AQ31" t="s">
        <v>49</v>
      </c>
      <c r="AR31" s="2">
        <v>7.2999999999999996E-4</v>
      </c>
      <c r="AS31" s="2">
        <v>9.0000000000000006E-5</v>
      </c>
      <c r="AT31" s="2">
        <v>1.2149999999999999E-2</v>
      </c>
      <c r="AU31" s="2">
        <v>3.0000000000000001E-5</v>
      </c>
      <c r="AV31" s="2">
        <v>2.24E-4</v>
      </c>
      <c r="AW31" s="2">
        <v>1.5999999999999999E-5</v>
      </c>
      <c r="AX31" s="2">
        <v>7.0200000000000004E-4</v>
      </c>
      <c r="AY31" s="2">
        <v>1.2E-5</v>
      </c>
      <c r="AZ31" s="2">
        <v>1.9599999999999999E-5</v>
      </c>
      <c r="BA31" s="2">
        <v>7.9999999999999996E-7</v>
      </c>
      <c r="BB31" s="2">
        <v>2.7020000000000001E-4</v>
      </c>
      <c r="BC31" s="2">
        <v>3.9999999999999998E-7</v>
      </c>
      <c r="BD31" s="2">
        <v>263</v>
      </c>
      <c r="BE31" s="2">
        <v>2.3199999999999998</v>
      </c>
    </row>
    <row r="32" spans="1:57" x14ac:dyDescent="0.2">
      <c r="A32" t="s">
        <v>46</v>
      </c>
      <c r="B32" t="s">
        <v>72</v>
      </c>
      <c r="C32">
        <v>30</v>
      </c>
      <c r="D32" s="12">
        <v>25.660615028250088</v>
      </c>
      <c r="E32" s="12">
        <v>6.001686746241721E-2</v>
      </c>
      <c r="F32" s="14">
        <v>0.1471129938165727</v>
      </c>
      <c r="G32" s="14">
        <v>6.6319194738752286E-4</v>
      </c>
      <c r="H32" s="2">
        <v>64.055554505611866</v>
      </c>
      <c r="I32" s="2">
        <v>65.218672203838679</v>
      </c>
      <c r="J32" s="2">
        <v>3.539411255024592</v>
      </c>
      <c r="K32" s="2">
        <v>8.3363961768667394E-3</v>
      </c>
      <c r="L32" s="2">
        <v>0.1842889719049661</v>
      </c>
      <c r="M32" s="2">
        <v>1.5769635750321161E-4</v>
      </c>
      <c r="N32" s="2">
        <v>1.1646755716192799E-3</v>
      </c>
      <c r="O32" s="2">
        <v>4.5473171256458574E-6</v>
      </c>
      <c r="P32" s="2">
        <v>1.4736753181391549E-2</v>
      </c>
      <c r="Q32" s="2">
        <v>5.8908348707183187E-6</v>
      </c>
      <c r="R32" s="2">
        <v>2.7170465023258709E-3</v>
      </c>
      <c r="S32" s="2">
        <v>2.0482695552498901E-6</v>
      </c>
      <c r="T32" s="10">
        <v>3.6583113533646167E-5</v>
      </c>
      <c r="U32" s="10">
        <v>4.8046713100537271E-7</v>
      </c>
      <c r="V32" s="10">
        <v>1.3127466316992451E-4</v>
      </c>
      <c r="W32" s="10">
        <v>5.8216220145009849E-7</v>
      </c>
      <c r="X32" s="13">
        <v>1.9311052709881089E-5</v>
      </c>
      <c r="Y32" s="13">
        <v>6.5883983869920969E-8</v>
      </c>
      <c r="Z32" s="10">
        <v>5.2867843984828579E-5</v>
      </c>
      <c r="AA32" s="10">
        <v>5.0531249597444572E-7</v>
      </c>
      <c r="AB32" s="10">
        <v>3.6439203049713513E-7</v>
      </c>
      <c r="AC32" s="10">
        <v>1.8603212259379241E-7</v>
      </c>
      <c r="AD32" s="10">
        <v>3.7313238853356468E-10</v>
      </c>
      <c r="AE32" s="10">
        <v>1.5031850622253821E-7</v>
      </c>
      <c r="AF32" s="10">
        <v>-1.9617783752170989E-8</v>
      </c>
      <c r="AG32" s="10">
        <v>1.5435531076384329E-7</v>
      </c>
      <c r="AH32" s="11">
        <v>2.5206092747552241E-7</v>
      </c>
      <c r="AI32" s="11">
        <v>7.230868213561467E-9</v>
      </c>
      <c r="AJ32" s="2">
        <v>3.9892834428518088E-3</v>
      </c>
      <c r="AK32" s="2">
        <v>1.1209041131691829E-6</v>
      </c>
      <c r="AL32" s="2">
        <v>1.0014701643266419</v>
      </c>
      <c r="AM32" s="2">
        <v>60.611635801122858</v>
      </c>
      <c r="AN32">
        <v>5.4639999999999999E-10</v>
      </c>
      <c r="AO32">
        <v>28.201000000000001</v>
      </c>
      <c r="AP32" t="s">
        <v>48</v>
      </c>
      <c r="AQ32" t="s">
        <v>49</v>
      </c>
      <c r="AR32" s="2">
        <v>7.2999999999999996E-4</v>
      </c>
      <c r="AS32" s="2">
        <v>9.0000000000000006E-5</v>
      </c>
      <c r="AT32" s="2">
        <v>1.2149999999999999E-2</v>
      </c>
      <c r="AU32" s="2">
        <v>3.0000000000000001E-5</v>
      </c>
      <c r="AV32" s="2">
        <v>2.24E-4</v>
      </c>
      <c r="AW32" s="2">
        <v>1.5999999999999999E-5</v>
      </c>
      <c r="AX32" s="2">
        <v>7.0200000000000004E-4</v>
      </c>
      <c r="AY32" s="2">
        <v>1.2E-5</v>
      </c>
      <c r="AZ32" s="2">
        <v>1.9599999999999999E-5</v>
      </c>
      <c r="BA32" s="2">
        <v>7.9999999999999996E-7</v>
      </c>
      <c r="BB32" s="2">
        <v>2.7020000000000001E-4</v>
      </c>
      <c r="BC32" s="2">
        <v>3.9999999999999998E-7</v>
      </c>
      <c r="BD32" s="2">
        <v>263</v>
      </c>
      <c r="BE32" s="2">
        <v>2.3199999999999998</v>
      </c>
    </row>
    <row r="33" spans="1:57" x14ac:dyDescent="0.2">
      <c r="A33" t="s">
        <v>46</v>
      </c>
      <c r="B33" t="s">
        <v>73</v>
      </c>
      <c r="C33">
        <v>30</v>
      </c>
      <c r="D33" s="7">
        <v>25.771611870707609</v>
      </c>
      <c r="E33" s="7">
        <v>0.1005389601528569</v>
      </c>
      <c r="F33" s="8">
        <v>0.1539186001224172</v>
      </c>
      <c r="G33" s="8">
        <v>1.023264409539407E-3</v>
      </c>
      <c r="H33" s="2">
        <v>68.12658377386046</v>
      </c>
      <c r="I33" s="2">
        <v>43.982635721694621</v>
      </c>
      <c r="J33" s="2">
        <v>3.5548292825279399</v>
      </c>
      <c r="K33" s="2">
        <v>1.39657978107969E-2</v>
      </c>
      <c r="L33" s="2">
        <v>0.1237376118777202</v>
      </c>
      <c r="M33" s="2">
        <v>1.1316584151970171E-4</v>
      </c>
      <c r="N33" s="2">
        <v>1.8761184148814421E-3</v>
      </c>
      <c r="O33" s="2">
        <v>5.2045470112892307E-6</v>
      </c>
      <c r="P33" s="2">
        <v>1.5181708499685909E-2</v>
      </c>
      <c r="Q33" s="2">
        <v>5.6980461092359832E-6</v>
      </c>
      <c r="R33" s="2">
        <v>1.879307946454041E-3</v>
      </c>
      <c r="S33" s="2">
        <v>1.5625012272209229E-6</v>
      </c>
      <c r="T33" s="10">
        <v>2.8082477142266341E-5</v>
      </c>
      <c r="U33" s="10">
        <v>5.2685268811092986E-7</v>
      </c>
      <c r="V33" s="10">
        <v>8.6725545957368487E-5</v>
      </c>
      <c r="W33" s="10">
        <v>5.7083815475927464E-7</v>
      </c>
      <c r="X33" s="13">
        <v>2.9901348559861001E-5</v>
      </c>
      <c r="Y33" s="13">
        <v>7.7684556913755216E-8</v>
      </c>
      <c r="Z33" s="10">
        <v>5.3912016965461772E-5</v>
      </c>
      <c r="AA33" s="10">
        <v>5.1213375105338411E-7</v>
      </c>
      <c r="AB33" s="10">
        <v>2.0855925054516429E-7</v>
      </c>
      <c r="AC33" s="10">
        <v>1.8984256335281611E-7</v>
      </c>
      <c r="AD33" s="10">
        <v>2.3602644645610771E-9</v>
      </c>
      <c r="AE33" s="10">
        <v>1.3922032633194281E-7</v>
      </c>
      <c r="AF33" s="10">
        <v>1.5265202856252419E-7</v>
      </c>
      <c r="AG33" s="10">
        <v>1.5125985224342299E-7</v>
      </c>
      <c r="AH33" s="11">
        <v>2.5047409970554931E-7</v>
      </c>
      <c r="AI33" s="11">
        <v>7.0210007516346188E-9</v>
      </c>
      <c r="AJ33" s="2">
        <v>3.9892834428518088E-3</v>
      </c>
      <c r="AK33" s="2">
        <v>1.1209041131691829E-6</v>
      </c>
      <c r="AL33" s="2">
        <v>1.00147044140353</v>
      </c>
      <c r="AM33" s="2">
        <v>60.65851246283507</v>
      </c>
      <c r="AN33">
        <v>5.4639999999999999E-10</v>
      </c>
      <c r="AO33">
        <v>28.201000000000001</v>
      </c>
      <c r="AP33" t="s">
        <v>48</v>
      </c>
      <c r="AQ33" t="s">
        <v>49</v>
      </c>
      <c r="AR33" s="2">
        <v>7.2999999999999996E-4</v>
      </c>
      <c r="AS33" s="2">
        <v>9.0000000000000006E-5</v>
      </c>
      <c r="AT33" s="2">
        <v>1.2149999999999999E-2</v>
      </c>
      <c r="AU33" s="2">
        <v>3.0000000000000001E-5</v>
      </c>
      <c r="AV33" s="2">
        <v>2.24E-4</v>
      </c>
      <c r="AW33" s="2">
        <v>1.5999999999999999E-5</v>
      </c>
      <c r="AX33" s="2">
        <v>7.0200000000000004E-4</v>
      </c>
      <c r="AY33" s="2">
        <v>1.2E-5</v>
      </c>
      <c r="AZ33" s="2">
        <v>1.9599999999999999E-5</v>
      </c>
      <c r="BA33" s="2">
        <v>7.9999999999999996E-7</v>
      </c>
      <c r="BB33" s="2">
        <v>2.7020000000000001E-4</v>
      </c>
      <c r="BC33" s="2">
        <v>3.9999999999999998E-7</v>
      </c>
      <c r="BD33" s="2">
        <v>263</v>
      </c>
      <c r="BE33" s="2">
        <v>2.3199999999999998</v>
      </c>
    </row>
    <row r="34" spans="1:57" x14ac:dyDescent="0.2">
      <c r="B34" t="s">
        <v>74</v>
      </c>
      <c r="C34">
        <v>30</v>
      </c>
      <c r="D34" s="12">
        <v>25.876180039764041</v>
      </c>
      <c r="E34" s="12">
        <v>5.6779550177253217E-2</v>
      </c>
      <c r="F34" s="8">
        <v>0.17762636542944191</v>
      </c>
      <c r="G34" s="8">
        <v>1.263176089445902E-3</v>
      </c>
      <c r="H34" s="2">
        <v>71.683248115870015</v>
      </c>
      <c r="I34" s="2">
        <v>73.406216528811768</v>
      </c>
      <c r="J34" s="2">
        <v>3.5693551899489839</v>
      </c>
      <c r="K34" s="2">
        <v>7.8876589226900169E-3</v>
      </c>
      <c r="L34" s="2">
        <v>0.20568767946158439</v>
      </c>
      <c r="M34" s="2">
        <v>1.918153370143264E-4</v>
      </c>
      <c r="N34" s="2">
        <v>8.9036580186639366E-4</v>
      </c>
      <c r="O34" s="2">
        <v>4.7589808843773466E-6</v>
      </c>
      <c r="P34" s="2">
        <v>7.9795561265299329E-3</v>
      </c>
      <c r="Q34" s="2">
        <v>3.2047680885994838E-6</v>
      </c>
      <c r="R34" s="2">
        <v>1.641431685722236E-3</v>
      </c>
      <c r="S34" s="2">
        <v>1.377593306439705E-6</v>
      </c>
      <c r="T34" s="10">
        <v>2.1808489825901189E-5</v>
      </c>
      <c r="U34" s="10">
        <v>5.1913483449955343E-7</v>
      </c>
      <c r="V34" s="10">
        <v>6.5635199094550461E-5</v>
      </c>
      <c r="W34" s="10">
        <v>4.626508530205262E-7</v>
      </c>
      <c r="X34" s="13">
        <v>8.1798137406884246E-6</v>
      </c>
      <c r="Y34" s="13">
        <v>3.7056464460380942E-8</v>
      </c>
      <c r="Z34" s="10">
        <v>5.266848801745209E-5</v>
      </c>
      <c r="AA34" s="10">
        <v>5.7795724821290474E-7</v>
      </c>
      <c r="AB34" s="10">
        <v>3.5002090593862707E-7</v>
      </c>
      <c r="AC34" s="10">
        <v>2.0446843471238929E-7</v>
      </c>
      <c r="AD34" s="10">
        <v>-2.571383945160614E-8</v>
      </c>
      <c r="AE34" s="10">
        <v>1.252066486642032E-7</v>
      </c>
      <c r="AF34" s="10">
        <v>1.628412852028948E-7</v>
      </c>
      <c r="AG34" s="10">
        <v>1.4631172470086661E-7</v>
      </c>
      <c r="AH34" s="11">
        <v>2.5528767108064709E-7</v>
      </c>
      <c r="AI34" s="11">
        <v>6.9454511342102233E-9</v>
      </c>
      <c r="AJ34" s="2">
        <v>3.9892834428518088E-3</v>
      </c>
      <c r="AK34" s="2">
        <v>1.1209041131691829E-6</v>
      </c>
      <c r="AL34" s="2">
        <v>1.0014705552192531</v>
      </c>
      <c r="AM34" s="2">
        <v>60.677778632404049</v>
      </c>
      <c r="AN34">
        <v>5.4639999999999999E-10</v>
      </c>
      <c r="AO34">
        <v>28.201000000000001</v>
      </c>
      <c r="AP34" t="s">
        <v>48</v>
      </c>
      <c r="AQ34" t="s">
        <v>49</v>
      </c>
      <c r="AR34" s="2">
        <v>7.2999999999999996E-4</v>
      </c>
      <c r="AS34" s="2">
        <v>9.0000000000000006E-5</v>
      </c>
      <c r="AT34" s="2">
        <v>1.2149999999999999E-2</v>
      </c>
      <c r="AU34" s="2">
        <v>3.0000000000000001E-5</v>
      </c>
      <c r="AV34" s="2">
        <v>2.24E-4</v>
      </c>
      <c r="AW34" s="2">
        <v>1.5999999999999999E-5</v>
      </c>
      <c r="AX34" s="2">
        <v>7.0200000000000004E-4</v>
      </c>
      <c r="AY34" s="2">
        <v>1.2E-5</v>
      </c>
      <c r="AZ34" s="2">
        <v>1.9599999999999999E-5</v>
      </c>
      <c r="BA34" s="2">
        <v>7.9999999999999996E-7</v>
      </c>
      <c r="BB34" s="2">
        <v>2.7020000000000001E-4</v>
      </c>
      <c r="BC34" s="2">
        <v>3.9999999999999998E-7</v>
      </c>
      <c r="BD34" s="2">
        <v>263</v>
      </c>
      <c r="BE34" s="2">
        <v>2.3199999999999998</v>
      </c>
    </row>
    <row r="35" spans="1:57" x14ac:dyDescent="0.2">
      <c r="A35" t="s">
        <v>46</v>
      </c>
      <c r="B35" t="s">
        <v>75</v>
      </c>
      <c r="C35">
        <v>30</v>
      </c>
      <c r="D35" s="7">
        <v>25.41936267943904</v>
      </c>
      <c r="E35" s="7">
        <v>0.21559597794772811</v>
      </c>
      <c r="F35" s="8">
        <v>0.18130768114333229</v>
      </c>
      <c r="G35" s="8">
        <v>8.2888185640607442E-3</v>
      </c>
      <c r="H35" s="2">
        <v>72.24371648512431</v>
      </c>
      <c r="I35" s="2">
        <v>53.032712248383753</v>
      </c>
      <c r="J35" s="2">
        <v>3.505903298140105</v>
      </c>
      <c r="K35" s="2">
        <v>2.994252546277321E-2</v>
      </c>
      <c r="L35" s="2">
        <v>0.15128360514634739</v>
      </c>
      <c r="M35" s="2">
        <v>3.0855028433740702E-4</v>
      </c>
      <c r="N35" s="2">
        <v>1.572931101831777E-3</v>
      </c>
      <c r="O35" s="2">
        <v>1.4483057849451631E-5</v>
      </c>
      <c r="P35" s="2">
        <v>1.709567008186628E-3</v>
      </c>
      <c r="Q35" s="2">
        <v>1.339534279667484E-6</v>
      </c>
      <c r="R35" s="10">
        <v>2.5865204926184629E-4</v>
      </c>
      <c r="S35" s="10">
        <v>4.8570933307840575E-7</v>
      </c>
      <c r="T35" s="10">
        <v>3.4114089378669659E-6</v>
      </c>
      <c r="U35" s="10">
        <v>5.3527324536344005E-7</v>
      </c>
      <c r="V35" s="10">
        <v>1.012517883263381E-5</v>
      </c>
      <c r="W35" s="10">
        <v>4.6168512806323552E-7</v>
      </c>
      <c r="X35" s="13">
        <v>2.854763088926403E-6</v>
      </c>
      <c r="Y35" s="13">
        <v>2.347150307592095E-8</v>
      </c>
      <c r="Z35" s="10">
        <v>5.2684959603198043E-5</v>
      </c>
      <c r="AA35" s="10">
        <v>5.4100043758563179E-7</v>
      </c>
      <c r="AB35" s="10">
        <v>2.099088621322439E-7</v>
      </c>
      <c r="AC35" s="10">
        <v>2.1290840324296401E-7</v>
      </c>
      <c r="AD35" s="10">
        <v>-3.2583838279311381E-9</v>
      </c>
      <c r="AE35" s="10">
        <v>1.3954814522458091E-7</v>
      </c>
      <c r="AF35" s="10">
        <v>3.3067029002735649E-7</v>
      </c>
      <c r="AG35" s="10">
        <v>1.087967690407445E-7</v>
      </c>
      <c r="AH35" s="11">
        <v>2.5076675961271691E-7</v>
      </c>
      <c r="AI35" s="11">
        <v>7.111455610654411E-9</v>
      </c>
      <c r="AJ35" s="2">
        <v>3.9892834428518088E-3</v>
      </c>
      <c r="AK35" s="2">
        <v>1.1209041131691829E-6</v>
      </c>
      <c r="AL35" s="2">
        <v>1.0014708311715219</v>
      </c>
      <c r="AM35" s="2">
        <v>60.724515883051993</v>
      </c>
      <c r="AN35">
        <v>5.4639999999999999E-10</v>
      </c>
      <c r="AO35">
        <v>28.201000000000001</v>
      </c>
      <c r="AP35" t="s">
        <v>48</v>
      </c>
      <c r="AQ35" t="s">
        <v>49</v>
      </c>
      <c r="AR35" s="2">
        <v>7.2999999999999996E-4</v>
      </c>
      <c r="AS35" s="2">
        <v>9.0000000000000006E-5</v>
      </c>
      <c r="AT35" s="2">
        <v>1.2149999999999999E-2</v>
      </c>
      <c r="AU35" s="2">
        <v>3.0000000000000001E-5</v>
      </c>
      <c r="AV35" s="2">
        <v>2.24E-4</v>
      </c>
      <c r="AW35" s="2">
        <v>1.5999999999999999E-5</v>
      </c>
      <c r="AX35" s="2">
        <v>7.0200000000000004E-4</v>
      </c>
      <c r="AY35" s="2">
        <v>1.2E-5</v>
      </c>
      <c r="AZ35" s="2">
        <v>1.9599999999999999E-5</v>
      </c>
      <c r="BA35" s="2">
        <v>7.9999999999999996E-7</v>
      </c>
      <c r="BB35" s="2">
        <v>2.7020000000000001E-4</v>
      </c>
      <c r="BC35" s="2">
        <v>3.9999999999999998E-7</v>
      </c>
      <c r="BD35" s="2">
        <v>263</v>
      </c>
      <c r="BE35" s="2">
        <v>2.3199999999999998</v>
      </c>
    </row>
    <row r="36" spans="1:57" x14ac:dyDescent="0.2">
      <c r="A36" t="s">
        <v>46</v>
      </c>
      <c r="B36" t="s">
        <v>76</v>
      </c>
      <c r="C36">
        <v>30</v>
      </c>
      <c r="D36" s="12">
        <v>27.191953924720149</v>
      </c>
      <c r="E36" s="12">
        <v>7.7172272719396362E-2</v>
      </c>
      <c r="F36" s="12">
        <v>0.5979465550763513</v>
      </c>
      <c r="G36" s="12">
        <v>1.186848831946353E-2</v>
      </c>
      <c r="H36" s="2">
        <v>76.765522599377363</v>
      </c>
      <c r="I36" s="2">
        <v>55.633211781160732</v>
      </c>
      <c r="J36" s="2">
        <v>3.7522045995416802</v>
      </c>
      <c r="K36" s="2">
        <v>1.0728270040614061E-2</v>
      </c>
      <c r="L36" s="2">
        <v>0.1482841152604423</v>
      </c>
      <c r="M36" s="2">
        <v>1.2888652687521011E-4</v>
      </c>
      <c r="N36" s="2">
        <v>1.485824158228831E-3</v>
      </c>
      <c r="O36" s="2">
        <v>4.7235294392242066E-6</v>
      </c>
      <c r="P36" s="2">
        <v>1.4071592225175339E-2</v>
      </c>
      <c r="Q36" s="2">
        <v>6.131337635995951E-6</v>
      </c>
      <c r="R36" s="2">
        <v>2.084357573956596E-3</v>
      </c>
      <c r="S36" s="2">
        <v>1.566100738918448E-6</v>
      </c>
      <c r="T36" s="10">
        <v>2.8663103108341689E-5</v>
      </c>
      <c r="U36" s="10">
        <v>4.7392763483464838E-7</v>
      </c>
      <c r="V36" s="10">
        <v>2.476698915173845E-5</v>
      </c>
      <c r="W36" s="10">
        <v>4.9083930291960978E-7</v>
      </c>
      <c r="X36" s="13">
        <v>2.13117937135488E-5</v>
      </c>
      <c r="Y36" s="13">
        <v>6.5330328607215648E-8</v>
      </c>
      <c r="Z36" s="10">
        <v>5.2684959603198043E-5</v>
      </c>
      <c r="AA36" s="10">
        <v>5.4100043758563179E-7</v>
      </c>
      <c r="AB36" s="10">
        <v>2.099088621322439E-7</v>
      </c>
      <c r="AC36" s="10">
        <v>2.1290840324296401E-7</v>
      </c>
      <c r="AD36" s="10">
        <v>-3.2583838279311381E-9</v>
      </c>
      <c r="AE36" s="10">
        <v>1.3954814522458091E-7</v>
      </c>
      <c r="AF36" s="10">
        <v>3.3067029002735649E-7</v>
      </c>
      <c r="AG36" s="10">
        <v>1.087967690407445E-7</v>
      </c>
      <c r="AH36" s="11">
        <v>2.5076675961271691E-7</v>
      </c>
      <c r="AI36" s="11">
        <v>7.111455610654411E-9</v>
      </c>
      <c r="AJ36" s="2">
        <v>3.9892834428518088E-3</v>
      </c>
      <c r="AK36" s="2">
        <v>1.1209041131691829E-6</v>
      </c>
      <c r="AL36" s="2">
        <v>1.00147094519326</v>
      </c>
      <c r="AM36" s="2">
        <v>60.743837925596999</v>
      </c>
      <c r="AN36">
        <v>5.4639999999999999E-10</v>
      </c>
      <c r="AO36">
        <v>28.201000000000001</v>
      </c>
      <c r="AP36" t="s">
        <v>48</v>
      </c>
      <c r="AQ36" t="s">
        <v>49</v>
      </c>
      <c r="AR36" s="2">
        <v>7.2999999999999996E-4</v>
      </c>
      <c r="AS36" s="2">
        <v>9.0000000000000006E-5</v>
      </c>
      <c r="AT36" s="2">
        <v>1.2149999999999999E-2</v>
      </c>
      <c r="AU36" s="2">
        <v>3.0000000000000001E-5</v>
      </c>
      <c r="AV36" s="2">
        <v>2.24E-4</v>
      </c>
      <c r="AW36" s="2">
        <v>1.5999999999999999E-5</v>
      </c>
      <c r="AX36" s="2">
        <v>7.0200000000000004E-4</v>
      </c>
      <c r="AY36" s="2">
        <v>1.2E-5</v>
      </c>
      <c r="AZ36" s="2">
        <v>1.9599999999999999E-5</v>
      </c>
      <c r="BA36" s="2">
        <v>7.9999999999999996E-7</v>
      </c>
      <c r="BB36" s="2">
        <v>2.7020000000000001E-4</v>
      </c>
      <c r="BC36" s="2">
        <v>3.9999999999999998E-7</v>
      </c>
      <c r="BD36" s="2">
        <v>263</v>
      </c>
      <c r="BE36" s="2">
        <v>2.3199999999999998</v>
      </c>
    </row>
    <row r="37" spans="1:57" x14ac:dyDescent="0.2">
      <c r="B37" t="s">
        <v>77</v>
      </c>
      <c r="C37">
        <v>30</v>
      </c>
      <c r="D37" s="12">
        <v>25.96814177539148</v>
      </c>
      <c r="E37" s="12">
        <v>4.8060489524711612E-2</v>
      </c>
      <c r="F37" s="8">
        <v>0.16579535743108159</v>
      </c>
      <c r="G37" s="8">
        <v>1.35468125765445E-3</v>
      </c>
      <c r="H37" s="2">
        <v>80.100033175163716</v>
      </c>
      <c r="I37" s="2">
        <v>84.826910981313404</v>
      </c>
      <c r="J37" s="2">
        <v>3.5821305822616338</v>
      </c>
      <c r="K37" s="2">
        <v>6.6767664860534629E-3</v>
      </c>
      <c r="L37" s="2">
        <v>0.23684669065900721</v>
      </c>
      <c r="M37" s="2">
        <v>1.945970647687039E-4</v>
      </c>
      <c r="N37" s="2">
        <v>5.0771779904511434E-4</v>
      </c>
      <c r="O37" s="2">
        <v>4.6809708554894728E-6</v>
      </c>
      <c r="P37" s="2">
        <v>6.4970885617633076E-3</v>
      </c>
      <c r="Q37" s="2">
        <v>2.0778545742860009E-6</v>
      </c>
      <c r="R37" s="2">
        <v>1.5390915100601909E-3</v>
      </c>
      <c r="S37" s="2">
        <v>1.160778854771565E-6</v>
      </c>
      <c r="T37" s="10">
        <v>1.9101045982641969E-5</v>
      </c>
      <c r="U37" s="10">
        <v>4.7502920176714689E-7</v>
      </c>
      <c r="V37" s="10">
        <v>6.5804053198918681E-5</v>
      </c>
      <c r="W37" s="10">
        <v>5.3434228266914245E-7</v>
      </c>
      <c r="X37" s="13">
        <v>4.3787920960214524E-6</v>
      </c>
      <c r="Y37" s="13">
        <v>2.904742390216307E-8</v>
      </c>
      <c r="Z37" s="10">
        <v>5.178463064036479E-5</v>
      </c>
      <c r="AA37" s="10">
        <v>5.4234225732836636E-7</v>
      </c>
      <c r="AB37" s="10">
        <v>3.7576002525203069E-7</v>
      </c>
      <c r="AC37" s="10">
        <v>2.144475013875679E-7</v>
      </c>
      <c r="AD37" s="10">
        <v>4.4638513163230138E-8</v>
      </c>
      <c r="AE37" s="10">
        <v>1.3987798636420379E-7</v>
      </c>
      <c r="AF37" s="10">
        <v>2.5513219188868838E-7</v>
      </c>
      <c r="AG37" s="10">
        <v>1.3123212406806399E-7</v>
      </c>
      <c r="AH37" s="11">
        <v>2.4812407747040948E-7</v>
      </c>
      <c r="AI37" s="11">
        <v>6.8625928809846737E-9</v>
      </c>
      <c r="AJ37" s="2">
        <v>3.9892834428518088E-3</v>
      </c>
      <c r="AK37" s="2">
        <v>1.1209041131691829E-6</v>
      </c>
      <c r="AL37" s="2">
        <v>1.0014712201815481</v>
      </c>
      <c r="AM37" s="2">
        <v>60.790462533418108</v>
      </c>
      <c r="AN37">
        <v>5.4639999999999999E-10</v>
      </c>
      <c r="AO37">
        <v>28.201000000000001</v>
      </c>
      <c r="AP37" t="s">
        <v>48</v>
      </c>
      <c r="AQ37" t="s">
        <v>49</v>
      </c>
      <c r="AR37" s="2">
        <v>7.2999999999999996E-4</v>
      </c>
      <c r="AS37" s="2">
        <v>9.0000000000000006E-5</v>
      </c>
      <c r="AT37" s="2">
        <v>1.2149999999999999E-2</v>
      </c>
      <c r="AU37" s="2">
        <v>3.0000000000000001E-5</v>
      </c>
      <c r="AV37" s="2">
        <v>2.24E-4</v>
      </c>
      <c r="AW37" s="2">
        <v>1.5999999999999999E-5</v>
      </c>
      <c r="AX37" s="2">
        <v>7.0200000000000004E-4</v>
      </c>
      <c r="AY37" s="2">
        <v>1.2E-5</v>
      </c>
      <c r="AZ37" s="2">
        <v>1.9599999999999999E-5</v>
      </c>
      <c r="BA37" s="2">
        <v>7.9999999999999996E-7</v>
      </c>
      <c r="BB37" s="2">
        <v>2.7020000000000001E-4</v>
      </c>
      <c r="BC37" s="2">
        <v>3.9999999999999998E-7</v>
      </c>
      <c r="BD37" s="2">
        <v>263</v>
      </c>
      <c r="BE37" s="2">
        <v>2.3199999999999998</v>
      </c>
    </row>
    <row r="38" spans="1:57" x14ac:dyDescent="0.2">
      <c r="A38" t="s">
        <v>46</v>
      </c>
      <c r="B38" t="s">
        <v>78</v>
      </c>
      <c r="C38">
        <v>30</v>
      </c>
      <c r="D38" s="12">
        <v>25.927899427113559</v>
      </c>
      <c r="E38" s="12">
        <v>7.6973172954725E-2</v>
      </c>
      <c r="F38" s="14">
        <v>0.18660598950043669</v>
      </c>
      <c r="G38" s="14">
        <v>8.1458764452796309E-4</v>
      </c>
      <c r="H38" s="2">
        <v>89.465265712532229</v>
      </c>
      <c r="I38" s="2">
        <v>43.146888657425478</v>
      </c>
      <c r="J38" s="2">
        <v>3.5765400064901529</v>
      </c>
      <c r="K38" s="2">
        <v>1.069320363079655E-2</v>
      </c>
      <c r="L38" s="2">
        <v>0.120649255135707</v>
      </c>
      <c r="M38" s="2">
        <v>9.4760407888606985E-5</v>
      </c>
      <c r="N38" s="2">
        <v>1.904116801493523E-3</v>
      </c>
      <c r="O38" s="2">
        <v>3.5909824977668959E-6</v>
      </c>
      <c r="P38" s="9">
        <v>3.5818805183379772E-2</v>
      </c>
      <c r="Q38" s="9">
        <v>1.1542865585075171E-5</v>
      </c>
      <c r="R38" s="2">
        <v>4.3217779444106649E-3</v>
      </c>
      <c r="S38" s="2">
        <v>3.0873828162100081E-6</v>
      </c>
      <c r="T38" s="10">
        <v>6.5263323537426439E-5</v>
      </c>
      <c r="U38" s="10">
        <v>5.7988601385298148E-7</v>
      </c>
      <c r="V38" s="10">
        <v>1.6397607158095639E-4</v>
      </c>
      <c r="W38" s="10">
        <v>7.0489103422030692E-7</v>
      </c>
      <c r="X38" s="10">
        <v>7.0894008946997863E-5</v>
      </c>
      <c r="Y38" s="10">
        <v>1.261160224664569E-7</v>
      </c>
      <c r="Z38" s="10">
        <v>5.0220254085506043E-5</v>
      </c>
      <c r="AA38" s="10">
        <v>6.1568586791118317E-7</v>
      </c>
      <c r="AB38" s="10">
        <v>3.465557583557943E-8</v>
      </c>
      <c r="AC38" s="10">
        <v>2.2738046074020699E-7</v>
      </c>
      <c r="AD38" s="10">
        <v>1.17079790033211E-7</v>
      </c>
      <c r="AE38" s="10">
        <v>1.295855248017048E-7</v>
      </c>
      <c r="AF38" s="10">
        <v>2.5994316457108769E-7</v>
      </c>
      <c r="AG38" s="10">
        <v>1.477839091993206E-7</v>
      </c>
      <c r="AH38" s="11">
        <v>2.4059230885295918E-7</v>
      </c>
      <c r="AI38" s="11">
        <v>6.9067885767263982E-9</v>
      </c>
      <c r="AJ38" s="2">
        <v>3.9892834428518088E-3</v>
      </c>
      <c r="AK38" s="2">
        <v>1.1209041131691829E-6</v>
      </c>
      <c r="AL38" s="2">
        <v>1.001471723677507</v>
      </c>
      <c r="AM38" s="2">
        <v>60.875923639137127</v>
      </c>
      <c r="AN38">
        <v>5.4639999999999999E-10</v>
      </c>
      <c r="AO38">
        <v>28.201000000000001</v>
      </c>
      <c r="AP38" t="s">
        <v>48</v>
      </c>
      <c r="AQ38" t="s">
        <v>49</v>
      </c>
      <c r="AR38" s="2">
        <v>7.2999999999999996E-4</v>
      </c>
      <c r="AS38" s="2">
        <v>9.0000000000000006E-5</v>
      </c>
      <c r="AT38" s="2">
        <v>1.2149999999999999E-2</v>
      </c>
      <c r="AU38" s="2">
        <v>3.0000000000000001E-5</v>
      </c>
      <c r="AV38" s="2">
        <v>2.24E-4</v>
      </c>
      <c r="AW38" s="2">
        <v>1.5999999999999999E-5</v>
      </c>
      <c r="AX38" s="2">
        <v>7.0200000000000004E-4</v>
      </c>
      <c r="AY38" s="2">
        <v>1.2E-5</v>
      </c>
      <c r="AZ38" s="2">
        <v>1.9599999999999999E-5</v>
      </c>
      <c r="BA38" s="2">
        <v>7.9999999999999996E-7</v>
      </c>
      <c r="BB38" s="2">
        <v>2.7020000000000001E-4</v>
      </c>
      <c r="BC38" s="2">
        <v>3.9999999999999998E-7</v>
      </c>
      <c r="BD38" s="2">
        <v>263</v>
      </c>
      <c r="BE38" s="2">
        <v>2.3199999999999998</v>
      </c>
    </row>
    <row r="39" spans="1:57" x14ac:dyDescent="0.2">
      <c r="A39" t="s">
        <v>46</v>
      </c>
      <c r="B39" t="s">
        <v>79</v>
      </c>
      <c r="C39">
        <v>30</v>
      </c>
      <c r="D39" s="12">
        <v>25.949930242326921</v>
      </c>
      <c r="E39" s="12">
        <v>8.0098558089630248E-2</v>
      </c>
      <c r="F39" s="8">
        <v>0.20006288743511139</v>
      </c>
      <c r="G39" s="8">
        <v>1.230549047084269E-3</v>
      </c>
      <c r="H39" s="2">
        <v>95.03881537162323</v>
      </c>
      <c r="I39" s="2">
        <v>48.486075039112428</v>
      </c>
      <c r="J39" s="2">
        <v>3.579600571646874</v>
      </c>
      <c r="K39" s="2">
        <v>1.112751975432542E-2</v>
      </c>
      <c r="L39" s="2">
        <v>0.1354644709964733</v>
      </c>
      <c r="M39" s="2">
        <v>1.194686868693931E-4</v>
      </c>
      <c r="N39" s="2">
        <v>1.7252522179233079E-3</v>
      </c>
      <c r="O39" s="2">
        <v>4.4464269574772029E-6</v>
      </c>
      <c r="P39" s="2">
        <v>1.898577547686223E-2</v>
      </c>
      <c r="Q39" s="2">
        <v>5.3348986100322171E-6</v>
      </c>
      <c r="R39" s="2">
        <v>2.5717473152381889E-3</v>
      </c>
      <c r="S39" s="2">
        <v>2.1449999213830942E-6</v>
      </c>
      <c r="T39" s="10">
        <v>3.7019247592552003E-5</v>
      </c>
      <c r="U39" s="10">
        <v>4.4965786788503303E-7</v>
      </c>
      <c r="V39" s="10">
        <v>9.0924900922365219E-5</v>
      </c>
      <c r="W39" s="10">
        <v>5.5317966066764033E-7</v>
      </c>
      <c r="X39" s="13">
        <v>3.4248903290667452E-5</v>
      </c>
      <c r="Y39" s="13">
        <v>8.3375211896101329E-8</v>
      </c>
      <c r="Z39" s="10">
        <v>4.9393529297637288E-5</v>
      </c>
      <c r="AA39" s="10">
        <v>6.3252142827632988E-7</v>
      </c>
      <c r="AB39" s="10">
        <v>-2.8588757278346022E-7</v>
      </c>
      <c r="AC39" s="10">
        <v>2.298313908051122E-7</v>
      </c>
      <c r="AD39" s="10">
        <v>2.7886033908865212E-7</v>
      </c>
      <c r="AE39" s="10">
        <v>1.050646238245118E-7</v>
      </c>
      <c r="AF39" s="10">
        <v>1.092106834451629E-7</v>
      </c>
      <c r="AG39" s="10">
        <v>1.3820886252946279E-7</v>
      </c>
      <c r="AH39" s="11">
        <v>2.4919112819167121E-7</v>
      </c>
      <c r="AI39" s="11">
        <v>7.2827101882352583E-9</v>
      </c>
      <c r="AJ39" s="2">
        <v>3.9892834428518088E-3</v>
      </c>
      <c r="AK39" s="2">
        <v>1.1209041131691829E-6</v>
      </c>
      <c r="AL39" s="2">
        <v>1.001472114047639</v>
      </c>
      <c r="AM39" s="2">
        <v>60.942265930218888</v>
      </c>
      <c r="AN39">
        <v>5.4639999999999999E-10</v>
      </c>
      <c r="AO39">
        <v>28.201000000000001</v>
      </c>
      <c r="AP39" t="s">
        <v>48</v>
      </c>
      <c r="AQ39" t="s">
        <v>49</v>
      </c>
      <c r="AR39" s="2">
        <v>7.2999999999999996E-4</v>
      </c>
      <c r="AS39" s="2">
        <v>9.0000000000000006E-5</v>
      </c>
      <c r="AT39" s="2">
        <v>1.2149999999999999E-2</v>
      </c>
      <c r="AU39" s="2">
        <v>3.0000000000000001E-5</v>
      </c>
      <c r="AV39" s="2">
        <v>2.24E-4</v>
      </c>
      <c r="AW39" s="2">
        <v>1.5999999999999999E-5</v>
      </c>
      <c r="AX39" s="2">
        <v>7.0200000000000004E-4</v>
      </c>
      <c r="AY39" s="2">
        <v>1.2E-5</v>
      </c>
      <c r="AZ39" s="2">
        <v>1.9599999999999999E-5</v>
      </c>
      <c r="BA39" s="2">
        <v>7.9999999999999996E-7</v>
      </c>
      <c r="BB39" s="2">
        <v>2.7020000000000001E-4</v>
      </c>
      <c r="BC39" s="2">
        <v>3.9999999999999998E-7</v>
      </c>
      <c r="BD39" s="2">
        <v>263</v>
      </c>
      <c r="BE39" s="2">
        <v>2.3199999999999998</v>
      </c>
    </row>
    <row r="40" spans="1:57" x14ac:dyDescent="0.2">
      <c r="A40" t="s">
        <v>46</v>
      </c>
      <c r="B40" t="s">
        <v>80</v>
      </c>
      <c r="C40">
        <v>30</v>
      </c>
      <c r="D40" s="7">
        <v>25.99325924474509</v>
      </c>
      <c r="E40" s="7">
        <v>0.1239063940725791</v>
      </c>
      <c r="F40" s="8">
        <v>0.15519565025435941</v>
      </c>
      <c r="G40" s="8">
        <v>2.146668330614596E-3</v>
      </c>
      <c r="H40" s="2">
        <v>97.236270038456027</v>
      </c>
      <c r="I40" s="2">
        <v>44.204767422060101</v>
      </c>
      <c r="J40" s="2">
        <v>3.5856200312883839</v>
      </c>
      <c r="K40" s="2">
        <v>1.7213836595255459E-2</v>
      </c>
      <c r="L40" s="2">
        <v>0.1232945646437885</v>
      </c>
      <c r="M40" s="2">
        <v>1.373808863802368E-4</v>
      </c>
      <c r="N40" s="2">
        <v>1.8686781191862649E-3</v>
      </c>
      <c r="O40" s="2">
        <v>6.5824205642422594E-6</v>
      </c>
      <c r="P40" s="2">
        <v>8.2242064946944481E-3</v>
      </c>
      <c r="Q40" s="2">
        <v>2.7395781873152688E-6</v>
      </c>
      <c r="R40" s="2">
        <v>1.014391946869307E-3</v>
      </c>
      <c r="S40" s="2">
        <v>1.0754578775232589E-6</v>
      </c>
      <c r="T40" s="10">
        <v>1.51158457855901E-5</v>
      </c>
      <c r="U40" s="10">
        <v>5.4786300627842802E-7</v>
      </c>
      <c r="V40" s="10">
        <v>4.6175567298266378E-5</v>
      </c>
      <c r="W40" s="10">
        <v>6.3552203302625038E-7</v>
      </c>
      <c r="X40" s="13">
        <v>1.6127838373712219E-5</v>
      </c>
      <c r="Y40" s="13">
        <v>5.2843969864532383E-8</v>
      </c>
      <c r="Z40" s="10">
        <v>5.0369308901975842E-5</v>
      </c>
      <c r="AA40" s="10">
        <v>4.4013206479859011E-7</v>
      </c>
      <c r="AB40" s="10">
        <v>-8.6483957558768337E-8</v>
      </c>
      <c r="AC40" s="10">
        <v>2.03068690563176E-7</v>
      </c>
      <c r="AD40" s="10">
        <v>1.8254062950223299E-7</v>
      </c>
      <c r="AE40" s="10">
        <v>1.304961455862728E-7</v>
      </c>
      <c r="AF40" s="10">
        <v>4.2912597899840689E-8</v>
      </c>
      <c r="AG40" s="10">
        <v>1.432949521140907E-7</v>
      </c>
      <c r="AH40" s="11">
        <v>2.4053857942117209E-7</v>
      </c>
      <c r="AI40" s="11">
        <v>7.0638645714923421E-9</v>
      </c>
      <c r="AJ40" s="2">
        <v>3.9892834428518088E-3</v>
      </c>
      <c r="AK40" s="2">
        <v>1.1209041131691829E-6</v>
      </c>
      <c r="AL40" s="2">
        <v>1.001472390925072</v>
      </c>
      <c r="AM40" s="2">
        <v>60.98936426598808</v>
      </c>
      <c r="AN40">
        <v>5.4639999999999999E-10</v>
      </c>
      <c r="AO40">
        <v>28.201000000000001</v>
      </c>
      <c r="AP40" t="s">
        <v>48</v>
      </c>
      <c r="AQ40" t="s">
        <v>49</v>
      </c>
      <c r="AR40" s="2">
        <v>7.2999999999999996E-4</v>
      </c>
      <c r="AS40" s="2">
        <v>9.0000000000000006E-5</v>
      </c>
      <c r="AT40" s="2">
        <v>1.2149999999999999E-2</v>
      </c>
      <c r="AU40" s="2">
        <v>3.0000000000000001E-5</v>
      </c>
      <c r="AV40" s="2">
        <v>2.24E-4</v>
      </c>
      <c r="AW40" s="2">
        <v>1.5999999999999999E-5</v>
      </c>
      <c r="AX40" s="2">
        <v>7.0200000000000004E-4</v>
      </c>
      <c r="AY40" s="2">
        <v>1.2E-5</v>
      </c>
      <c r="AZ40" s="2">
        <v>1.9599999999999999E-5</v>
      </c>
      <c r="BA40" s="2">
        <v>7.9999999999999996E-7</v>
      </c>
      <c r="BB40" s="2">
        <v>2.7020000000000001E-4</v>
      </c>
      <c r="BC40" s="2">
        <v>3.9999999999999998E-7</v>
      </c>
      <c r="BD40" s="2">
        <v>263</v>
      </c>
      <c r="BE40" s="2">
        <v>2.3199999999999998</v>
      </c>
    </row>
    <row r="41" spans="1:57" x14ac:dyDescent="0.2">
      <c r="A41" s="15" t="s">
        <v>46</v>
      </c>
      <c r="B41" s="15" t="s">
        <v>81</v>
      </c>
      <c r="C41" s="15">
        <v>30</v>
      </c>
      <c r="D41" s="16">
        <v>25.48838720897519</v>
      </c>
      <c r="E41" s="16">
        <v>0.13911918194324829</v>
      </c>
      <c r="F41" s="17">
        <v>0.15328271265373819</v>
      </c>
      <c r="G41" s="17">
        <v>1.375452838928385E-3</v>
      </c>
      <c r="H41" s="18">
        <v>100</v>
      </c>
      <c r="I41" s="18">
        <v>35.011503791035437</v>
      </c>
      <c r="J41" s="18">
        <v>3.5154897835998811</v>
      </c>
      <c r="K41" s="18">
        <v>1.9321959505743572E-2</v>
      </c>
      <c r="L41" s="18">
        <v>9.9599349012928481E-2</v>
      </c>
      <c r="M41" s="18">
        <v>9.0615055098827775E-5</v>
      </c>
      <c r="N41" s="18">
        <v>2.176646255666703E-3</v>
      </c>
      <c r="O41" s="18">
        <v>5.8389676537990051E-6</v>
      </c>
      <c r="P41" s="18">
        <v>1.2804116248327099E-2</v>
      </c>
      <c r="Q41" s="18">
        <v>6.1532940787863904E-6</v>
      </c>
      <c r="R41" s="19">
        <v>1.2758275383586519E-3</v>
      </c>
      <c r="S41" s="19">
        <v>9.8229329968920894E-7</v>
      </c>
      <c r="T41" s="19">
        <v>2.122905887787744E-5</v>
      </c>
      <c r="U41" s="19">
        <v>5.284487791845056E-7</v>
      </c>
      <c r="V41" s="19">
        <v>5.8780772220751207E-5</v>
      </c>
      <c r="W41" s="19">
        <v>5.2442372905937945E-7</v>
      </c>
      <c r="X41" s="20">
        <v>2.8837048797185099E-5</v>
      </c>
      <c r="Y41" s="20">
        <v>7.3018359310993882E-8</v>
      </c>
      <c r="Z41" s="19">
        <v>5.0369308901975842E-5</v>
      </c>
      <c r="AA41" s="19">
        <v>4.4013206479859011E-7</v>
      </c>
      <c r="AB41" s="19">
        <v>-8.6483957558768337E-8</v>
      </c>
      <c r="AC41" s="19">
        <v>2.03068690563176E-7</v>
      </c>
      <c r="AD41" s="19">
        <v>1.8254062950223299E-7</v>
      </c>
      <c r="AE41" s="19">
        <v>1.304961455862728E-7</v>
      </c>
      <c r="AF41" s="19">
        <v>4.2912597899840689E-8</v>
      </c>
      <c r="AG41" s="19">
        <v>1.432949521140907E-7</v>
      </c>
      <c r="AH41" s="21">
        <v>2.4053857942117209E-7</v>
      </c>
      <c r="AI41" s="21">
        <v>7.0638645714923421E-9</v>
      </c>
      <c r="AJ41" s="18">
        <v>3.9892834428518088E-3</v>
      </c>
      <c r="AK41" s="18">
        <v>1.1209041131691829E-6</v>
      </c>
      <c r="AL41" s="18">
        <v>1.00147250528002</v>
      </c>
      <c r="AM41" s="18">
        <v>61.008827271537292</v>
      </c>
      <c r="AN41" s="15">
        <v>5.4639999999999999E-10</v>
      </c>
      <c r="AO41" s="15">
        <v>28.201000000000001</v>
      </c>
      <c r="AP41" s="15" t="s">
        <v>48</v>
      </c>
      <c r="AQ41" s="15" t="s">
        <v>49</v>
      </c>
      <c r="AR41" s="18">
        <v>7.2999999999999996E-4</v>
      </c>
      <c r="AS41" s="18">
        <v>9.0000000000000006E-5</v>
      </c>
      <c r="AT41" s="18">
        <v>1.2149999999999999E-2</v>
      </c>
      <c r="AU41" s="18">
        <v>3.0000000000000001E-5</v>
      </c>
      <c r="AV41" s="18">
        <v>2.24E-4</v>
      </c>
      <c r="AW41" s="18">
        <v>1.5999999999999999E-5</v>
      </c>
      <c r="AX41" s="18">
        <v>7.0200000000000004E-4</v>
      </c>
      <c r="AY41" s="18">
        <v>1.2E-5</v>
      </c>
      <c r="AZ41" s="18">
        <v>1.9599999999999999E-5</v>
      </c>
      <c r="BA41" s="18">
        <v>7.9999999999999996E-7</v>
      </c>
      <c r="BB41" s="18">
        <v>2.7020000000000001E-4</v>
      </c>
      <c r="BC41" s="18">
        <v>3.9999999999999998E-7</v>
      </c>
      <c r="BD41" s="18">
        <v>263</v>
      </c>
      <c r="BE41" s="18">
        <v>2.3199999999999998</v>
      </c>
    </row>
    <row r="42" spans="1:57" x14ac:dyDescent="0.2">
      <c r="A42" s="1" t="s">
        <v>82</v>
      </c>
      <c r="F42" s="22">
        <v>0.16097564701273151</v>
      </c>
      <c r="G42" s="22">
        <v>1.097509726106022E-2</v>
      </c>
      <c r="H42" s="1" t="s">
        <v>83</v>
      </c>
      <c r="J42" s="2"/>
      <c r="K42" s="2"/>
      <c r="L42" s="2"/>
      <c r="M42" s="2"/>
      <c r="N42" s="2"/>
      <c r="O42" s="2"/>
    </row>
    <row r="43" spans="1:57" x14ac:dyDescent="0.2">
      <c r="A43" s="1" t="s">
        <v>84</v>
      </c>
      <c r="D43" s="22">
        <v>25.969480690795439</v>
      </c>
      <c r="E43" s="22">
        <v>6.1175478058521159E-2</v>
      </c>
      <c r="F43" s="1" t="s">
        <v>85</v>
      </c>
      <c r="G43" s="1" t="s">
        <v>86</v>
      </c>
      <c r="J43" s="2"/>
      <c r="K43" s="2"/>
      <c r="L43" s="2"/>
      <c r="M43" s="2"/>
      <c r="N43" s="2"/>
      <c r="O43" s="2"/>
    </row>
    <row r="44" spans="1:57" x14ac:dyDescent="0.2">
      <c r="A44" s="1" t="s">
        <v>87</v>
      </c>
      <c r="D44" s="22">
        <v>25.899321040100268</v>
      </c>
      <c r="E44" s="22">
        <v>0.1684343495632587</v>
      </c>
      <c r="G44" s="1" t="s">
        <v>88</v>
      </c>
      <c r="J44" s="2"/>
      <c r="K44" s="2"/>
      <c r="L44" s="2"/>
      <c r="M44" s="2"/>
      <c r="N44" s="2"/>
      <c r="O44" s="2"/>
    </row>
    <row r="45" spans="1:57" ht="18" x14ac:dyDescent="0.25">
      <c r="A45" t="s">
        <v>89</v>
      </c>
      <c r="D45" s="22">
        <v>301.17400229846572</v>
      </c>
      <c r="E45" s="22">
        <v>5.9422372253464433</v>
      </c>
      <c r="J45" s="2"/>
      <c r="K45" s="2"/>
      <c r="L45" s="2"/>
      <c r="M45" s="2"/>
      <c r="N45" s="2"/>
      <c r="O45" s="2"/>
    </row>
    <row r="49" spans="1:57" ht="24" x14ac:dyDescent="0.3">
      <c r="B49" s="49" t="s">
        <v>97</v>
      </c>
    </row>
    <row r="50" spans="1:57" x14ac:dyDescent="0.2">
      <c r="B50" s="1" t="s">
        <v>0</v>
      </c>
      <c r="C50" s="1" t="s">
        <v>91</v>
      </c>
      <c r="F50" s="1" t="s">
        <v>2</v>
      </c>
      <c r="G50" s="1" t="s">
        <v>92</v>
      </c>
    </row>
    <row r="51" spans="1:57" x14ac:dyDescent="0.2">
      <c r="B51" s="1" t="s">
        <v>4</v>
      </c>
      <c r="C51" s="1" t="s">
        <v>5</v>
      </c>
      <c r="F51" s="1" t="s">
        <v>6</v>
      </c>
      <c r="G51" s="1" t="s">
        <v>93</v>
      </c>
    </row>
    <row r="52" spans="1:57" ht="17" x14ac:dyDescent="0.2">
      <c r="P52" t="s">
        <v>8</v>
      </c>
      <c r="Z52" t="s">
        <v>9</v>
      </c>
    </row>
    <row r="53" spans="1:57" ht="18" x14ac:dyDescent="0.25">
      <c r="A53" s="3" t="s">
        <v>10</v>
      </c>
      <c r="B53" s="3" t="s">
        <v>11</v>
      </c>
      <c r="C53" s="3" t="s">
        <v>12</v>
      </c>
      <c r="D53" s="3" t="s">
        <v>13</v>
      </c>
      <c r="E53" s="3" t="s">
        <v>14</v>
      </c>
      <c r="F53" s="3" t="s">
        <v>15</v>
      </c>
      <c r="G53" s="3" t="s">
        <v>14</v>
      </c>
      <c r="H53" s="3" t="s">
        <v>16</v>
      </c>
      <c r="I53" s="3" t="s">
        <v>17</v>
      </c>
      <c r="J53" s="3" t="s">
        <v>18</v>
      </c>
      <c r="K53" s="3" t="s">
        <v>14</v>
      </c>
      <c r="L53" s="3" t="s">
        <v>19</v>
      </c>
      <c r="M53" s="3" t="s">
        <v>14</v>
      </c>
      <c r="N53" s="3" t="s">
        <v>20</v>
      </c>
      <c r="O53" s="3" t="s">
        <v>14</v>
      </c>
      <c r="P53" s="3" t="s">
        <v>21</v>
      </c>
      <c r="Q53" s="3" t="s">
        <v>14</v>
      </c>
      <c r="R53" s="3" t="s">
        <v>22</v>
      </c>
      <c r="S53" s="3" t="s">
        <v>14</v>
      </c>
      <c r="T53" s="3" t="s">
        <v>23</v>
      </c>
      <c r="U53" s="3" t="s">
        <v>14</v>
      </c>
      <c r="V53" s="3" t="s">
        <v>24</v>
      </c>
      <c r="W53" s="3" t="s">
        <v>14</v>
      </c>
      <c r="X53" s="3" t="s">
        <v>25</v>
      </c>
      <c r="Y53" s="3" t="s">
        <v>14</v>
      </c>
      <c r="Z53" s="3" t="s">
        <v>21</v>
      </c>
      <c r="AA53" s="3" t="s">
        <v>14</v>
      </c>
      <c r="AB53" s="3" t="s">
        <v>22</v>
      </c>
      <c r="AC53" s="3" t="s">
        <v>14</v>
      </c>
      <c r="AD53" s="3" t="s">
        <v>23</v>
      </c>
      <c r="AE53" s="3" t="s">
        <v>14</v>
      </c>
      <c r="AF53" s="3" t="s">
        <v>24</v>
      </c>
      <c r="AG53" s="3" t="s">
        <v>14</v>
      </c>
      <c r="AH53" s="3" t="s">
        <v>25</v>
      </c>
      <c r="AI53" s="3" t="s">
        <v>14</v>
      </c>
      <c r="AJ53" s="3" t="s">
        <v>26</v>
      </c>
      <c r="AK53" s="3" t="s">
        <v>14</v>
      </c>
      <c r="AL53" s="3" t="s">
        <v>27</v>
      </c>
      <c r="AM53" s="3" t="s">
        <v>28</v>
      </c>
      <c r="AN53" s="3" t="s">
        <v>29</v>
      </c>
      <c r="AO53" s="3" t="s">
        <v>30</v>
      </c>
      <c r="AP53" s="3" t="s">
        <v>31</v>
      </c>
      <c r="AQ53" s="3" t="s">
        <v>32</v>
      </c>
      <c r="AR53" s="3" t="s">
        <v>33</v>
      </c>
      <c r="AS53" s="3" t="s">
        <v>14</v>
      </c>
      <c r="AT53" s="3" t="s">
        <v>34</v>
      </c>
      <c r="AU53" s="3" t="s">
        <v>14</v>
      </c>
      <c r="AV53" s="3" t="s">
        <v>35</v>
      </c>
      <c r="AW53" s="3" t="s">
        <v>14</v>
      </c>
      <c r="AX53" s="3" t="s">
        <v>36</v>
      </c>
      <c r="AY53" s="3" t="s">
        <v>14</v>
      </c>
      <c r="AZ53" s="3" t="s">
        <v>37</v>
      </c>
      <c r="BA53" s="3" t="s">
        <v>14</v>
      </c>
      <c r="BB53" s="3" t="s">
        <v>38</v>
      </c>
      <c r="BC53" s="3" t="s">
        <v>14</v>
      </c>
      <c r="BD53" s="3" t="s">
        <v>39</v>
      </c>
      <c r="BE53" s="3" t="s">
        <v>40</v>
      </c>
    </row>
    <row r="54" spans="1:57" ht="17" thickBot="1" x14ac:dyDescent="0.25">
      <c r="A54" s="5" t="s">
        <v>10</v>
      </c>
      <c r="B54" s="5" t="s">
        <v>10</v>
      </c>
      <c r="C54" s="5" t="s">
        <v>41</v>
      </c>
      <c r="D54" s="5" t="s">
        <v>42</v>
      </c>
      <c r="E54" s="5" t="s">
        <v>42</v>
      </c>
      <c r="F54" s="5" t="s">
        <v>10</v>
      </c>
      <c r="G54" s="5" t="s">
        <v>10</v>
      </c>
      <c r="H54" s="5" t="s">
        <v>43</v>
      </c>
      <c r="I54" s="5" t="s">
        <v>43</v>
      </c>
      <c r="J54" s="5" t="s">
        <v>10</v>
      </c>
      <c r="K54" s="5" t="s">
        <v>10</v>
      </c>
      <c r="L54" s="5" t="s">
        <v>10</v>
      </c>
      <c r="M54" s="5" t="s">
        <v>10</v>
      </c>
      <c r="N54" s="5" t="s">
        <v>10</v>
      </c>
      <c r="O54" s="5" t="s">
        <v>10</v>
      </c>
      <c r="P54" s="5" t="s">
        <v>44</v>
      </c>
      <c r="Q54" s="5" t="s">
        <v>10</v>
      </c>
      <c r="R54" s="5" t="s">
        <v>44</v>
      </c>
      <c r="S54" s="5" t="s">
        <v>10</v>
      </c>
      <c r="T54" s="5" t="s">
        <v>44</v>
      </c>
      <c r="U54" s="5" t="s">
        <v>10</v>
      </c>
      <c r="V54" s="5" t="s">
        <v>44</v>
      </c>
      <c r="W54" s="5" t="s">
        <v>10</v>
      </c>
      <c r="X54" s="5" t="s">
        <v>44</v>
      </c>
      <c r="Y54" s="5" t="s">
        <v>10</v>
      </c>
      <c r="Z54" s="5" t="s">
        <v>45</v>
      </c>
      <c r="AA54" s="5" t="s">
        <v>10</v>
      </c>
      <c r="AB54" s="5" t="s">
        <v>45</v>
      </c>
      <c r="AC54" s="5" t="s">
        <v>10</v>
      </c>
      <c r="AD54" s="5" t="s">
        <v>45</v>
      </c>
      <c r="AE54" s="5" t="s">
        <v>10</v>
      </c>
      <c r="AF54" s="5" t="s">
        <v>45</v>
      </c>
      <c r="AG54" s="5" t="s">
        <v>10</v>
      </c>
      <c r="AH54" s="5" t="s">
        <v>45</v>
      </c>
      <c r="AI54" s="5" t="s">
        <v>10</v>
      </c>
      <c r="AJ54" s="5" t="s">
        <v>10</v>
      </c>
      <c r="AK54" s="5" t="s">
        <v>10</v>
      </c>
      <c r="AL54" s="5" t="s">
        <v>10</v>
      </c>
      <c r="AM54" s="5" t="s">
        <v>10</v>
      </c>
      <c r="AN54" s="5" t="s">
        <v>10</v>
      </c>
      <c r="AO54" s="5" t="s">
        <v>10</v>
      </c>
      <c r="AP54" s="5" t="s">
        <v>10</v>
      </c>
      <c r="AQ54" s="5" t="s">
        <v>10</v>
      </c>
      <c r="AR54" s="5" t="s">
        <v>10</v>
      </c>
      <c r="AS54" s="5" t="s">
        <v>10</v>
      </c>
      <c r="AT54" s="5" t="s">
        <v>10</v>
      </c>
      <c r="AU54" s="5" t="s">
        <v>10</v>
      </c>
      <c r="AV54" s="5" t="s">
        <v>10</v>
      </c>
      <c r="AW54" s="5" t="s">
        <v>10</v>
      </c>
      <c r="AX54" s="5" t="s">
        <v>10</v>
      </c>
      <c r="AY54" s="5" t="s">
        <v>10</v>
      </c>
      <c r="AZ54" s="5" t="s">
        <v>10</v>
      </c>
      <c r="BA54" s="5" t="s">
        <v>10</v>
      </c>
      <c r="BB54" s="5" t="s">
        <v>10</v>
      </c>
      <c r="BC54" s="5" t="s">
        <v>10</v>
      </c>
      <c r="BD54" s="5" t="s">
        <v>10</v>
      </c>
      <c r="BE54" s="5" t="s">
        <v>10</v>
      </c>
    </row>
    <row r="55" spans="1:57" x14ac:dyDescent="0.2">
      <c r="B55" t="s">
        <v>47</v>
      </c>
      <c r="C55">
        <v>30</v>
      </c>
      <c r="D55" s="12">
        <v>25.480164575797311</v>
      </c>
      <c r="E55" s="12">
        <v>3.9311155221461447E-2</v>
      </c>
      <c r="F55" s="14">
        <v>9.9959213097659386E-2</v>
      </c>
      <c r="G55" s="14">
        <v>3.605352594873172E-4</v>
      </c>
      <c r="H55" s="2">
        <v>17.306366689495601</v>
      </c>
      <c r="I55" s="2">
        <v>97.337652874847606</v>
      </c>
      <c r="J55" s="2">
        <v>3.552062503831201</v>
      </c>
      <c r="K55" s="2">
        <v>5.5184088293344811E-3</v>
      </c>
      <c r="L55" s="2">
        <v>0.27408619181575578</v>
      </c>
      <c r="M55" s="2">
        <v>2.878651146038802E-4</v>
      </c>
      <c r="N55" s="2">
        <v>8.8520616403294969E-5</v>
      </c>
      <c r="O55" s="2">
        <v>3.6966080858865829E-6</v>
      </c>
      <c r="P55" s="2">
        <v>8.4958886892026741E-3</v>
      </c>
      <c r="Q55" s="2">
        <v>4.7358204984556758E-6</v>
      </c>
      <c r="R55" s="2">
        <v>2.3320300963718069E-3</v>
      </c>
      <c r="S55" s="2">
        <v>2.0645491668058368E-6</v>
      </c>
      <c r="T55" s="10">
        <v>2.8500504689458219E-5</v>
      </c>
      <c r="U55" s="10">
        <v>4.8517159534275242E-7</v>
      </c>
      <c r="V55" s="10">
        <v>2.29109225970611E-4</v>
      </c>
      <c r="W55" s="10">
        <v>7.9837226395103295E-7</v>
      </c>
      <c r="X55" s="13">
        <v>3.464457352315828E-6</v>
      </c>
      <c r="Y55" s="13">
        <v>2.9667114388354591E-8</v>
      </c>
      <c r="Z55" s="10">
        <v>6.0719281152494622E-5</v>
      </c>
      <c r="AA55" s="10">
        <v>5.8463748038276031E-7</v>
      </c>
      <c r="AB55" s="10">
        <v>6.9151391420194284E-9</v>
      </c>
      <c r="AC55" s="10">
        <v>2.5671532492094601E-7</v>
      </c>
      <c r="AD55" s="10">
        <v>-1.3461954530949079E-7</v>
      </c>
      <c r="AE55" s="10">
        <v>1.5304268427817681E-7</v>
      </c>
      <c r="AF55" s="10">
        <v>-9.3732256696493551E-8</v>
      </c>
      <c r="AG55" s="10">
        <v>1.3837141863418201E-7</v>
      </c>
      <c r="AH55" s="11">
        <v>1.646340219414868E-7</v>
      </c>
      <c r="AI55" s="11">
        <v>8.1106945993697472E-9</v>
      </c>
      <c r="AJ55" s="2">
        <v>3.9469264199630122E-3</v>
      </c>
      <c r="AK55" s="2">
        <v>1.0543199403049511E-6</v>
      </c>
      <c r="AL55" s="2">
        <v>1.0013539123484121</v>
      </c>
      <c r="AM55" s="2">
        <v>43.82059320543015</v>
      </c>
      <c r="AN55">
        <v>5.4639999999999999E-10</v>
      </c>
      <c r="AO55">
        <v>28.201000000000001</v>
      </c>
      <c r="AP55" t="s">
        <v>48</v>
      </c>
      <c r="AQ55" t="s">
        <v>49</v>
      </c>
      <c r="AR55" s="2">
        <v>7.2999999999999996E-4</v>
      </c>
      <c r="AS55" s="2">
        <v>9.0000000000000006E-5</v>
      </c>
      <c r="AT55" s="2">
        <v>1.2149999999999999E-2</v>
      </c>
      <c r="AU55" s="2">
        <v>3.0000000000000001E-5</v>
      </c>
      <c r="AV55" s="2">
        <v>2.24E-4</v>
      </c>
      <c r="AW55" s="2">
        <v>1.5999999999999999E-5</v>
      </c>
      <c r="AX55" s="2">
        <v>7.0200000000000004E-4</v>
      </c>
      <c r="AY55" s="2">
        <v>1.2E-5</v>
      </c>
      <c r="AZ55" s="2">
        <v>1.9599999999999999E-5</v>
      </c>
      <c r="BA55" s="2">
        <v>7.9999999999999996E-7</v>
      </c>
      <c r="BB55" s="2">
        <v>2.7020000000000001E-4</v>
      </c>
      <c r="BC55" s="2">
        <v>3.9999999999999998E-7</v>
      </c>
      <c r="BD55" s="2">
        <v>263</v>
      </c>
      <c r="BE55" s="2">
        <v>2.3199999999999998</v>
      </c>
    </row>
    <row r="56" spans="1:57" x14ac:dyDescent="0.2">
      <c r="B56" t="s">
        <v>52</v>
      </c>
      <c r="C56">
        <v>30</v>
      </c>
      <c r="D56" s="12">
        <v>25.34998718690391</v>
      </c>
      <c r="E56" s="12">
        <v>5.2158532245342323E-2</v>
      </c>
      <c r="F56" s="14">
        <v>0.1150974295797044</v>
      </c>
      <c r="G56" s="14">
        <v>6.2915061062803856E-4</v>
      </c>
      <c r="H56" s="2">
        <v>28.181659303555271</v>
      </c>
      <c r="I56" s="2">
        <v>92.424516485941069</v>
      </c>
      <c r="J56" s="2">
        <v>3.533789153676671</v>
      </c>
      <c r="K56" s="2">
        <v>7.3213730501238018E-3</v>
      </c>
      <c r="L56" s="2">
        <v>0.26159502521302691</v>
      </c>
      <c r="M56" s="2">
        <v>2.9105480948057519E-4</v>
      </c>
      <c r="N56" s="2">
        <v>2.5314287662925441E-4</v>
      </c>
      <c r="O56" s="2">
        <v>5.3678995402100908E-6</v>
      </c>
      <c r="P56" s="2">
        <v>5.5936795143102071E-3</v>
      </c>
      <c r="Q56" s="2">
        <v>2.313675416043951E-6</v>
      </c>
      <c r="R56" s="2">
        <v>1.4648615274373421E-3</v>
      </c>
      <c r="S56" s="2">
        <v>1.5067546223656981E-6</v>
      </c>
      <c r="T56" s="10">
        <v>1.8198201731867509E-5</v>
      </c>
      <c r="U56" s="10">
        <v>5.0145660919308373E-7</v>
      </c>
      <c r="V56" s="10">
        <v>1.2487175553414629E-4</v>
      </c>
      <c r="W56" s="10">
        <v>6.6849818652341535E-7</v>
      </c>
      <c r="X56" s="13">
        <v>2.8961344264555939E-6</v>
      </c>
      <c r="Y56" s="13">
        <v>2.8864119472923069E-8</v>
      </c>
      <c r="Z56" s="10">
        <v>6.8810792894124218E-5</v>
      </c>
      <c r="AA56" s="10">
        <v>5.2900089985252216E-7</v>
      </c>
      <c r="AB56" s="10">
        <v>2.3079541507280001E-7</v>
      </c>
      <c r="AC56" s="10">
        <v>2.7361138280906179E-7</v>
      </c>
      <c r="AD56" s="10">
        <v>8.6612114698025503E-8</v>
      </c>
      <c r="AE56" s="10">
        <v>1.8424696716859689E-7</v>
      </c>
      <c r="AF56" s="10">
        <v>1.138490055910796E-7</v>
      </c>
      <c r="AG56" s="10">
        <v>1.6445836232913209E-7</v>
      </c>
      <c r="AH56" s="11">
        <v>1.8816887811839819E-7</v>
      </c>
      <c r="AI56" s="11">
        <v>7.9376248552692696E-9</v>
      </c>
      <c r="AJ56" s="2">
        <v>3.9469264199630122E-3</v>
      </c>
      <c r="AK56" s="2">
        <v>1.0543199403049511E-6</v>
      </c>
      <c r="AL56" s="2">
        <v>1.0013543860096721</v>
      </c>
      <c r="AM56" s="2">
        <v>43.878551556699158</v>
      </c>
      <c r="AN56">
        <v>5.4639999999999999E-10</v>
      </c>
      <c r="AO56">
        <v>28.201000000000001</v>
      </c>
      <c r="AP56" t="s">
        <v>48</v>
      </c>
      <c r="AQ56" t="s">
        <v>49</v>
      </c>
      <c r="AR56" s="2">
        <v>7.2999999999999996E-4</v>
      </c>
      <c r="AS56" s="2">
        <v>9.0000000000000006E-5</v>
      </c>
      <c r="AT56" s="2">
        <v>1.2149999999999999E-2</v>
      </c>
      <c r="AU56" s="2">
        <v>3.0000000000000001E-5</v>
      </c>
      <c r="AV56" s="2">
        <v>2.24E-4</v>
      </c>
      <c r="AW56" s="2">
        <v>1.5999999999999999E-5</v>
      </c>
      <c r="AX56" s="2">
        <v>7.0200000000000004E-4</v>
      </c>
      <c r="AY56" s="2">
        <v>1.2E-5</v>
      </c>
      <c r="AZ56" s="2">
        <v>1.9599999999999999E-5</v>
      </c>
      <c r="BA56" s="2">
        <v>7.9999999999999996E-7</v>
      </c>
      <c r="BB56" s="2">
        <v>2.7020000000000001E-4</v>
      </c>
      <c r="BC56" s="2">
        <v>3.9999999999999998E-7</v>
      </c>
      <c r="BD56" s="2">
        <v>263</v>
      </c>
      <c r="BE56" s="2">
        <v>2.3199999999999998</v>
      </c>
    </row>
    <row r="57" spans="1:57" x14ac:dyDescent="0.2">
      <c r="B57" t="s">
        <v>53</v>
      </c>
      <c r="C57">
        <v>30</v>
      </c>
      <c r="D57" s="12">
        <v>25.331558941238342</v>
      </c>
      <c r="E57" s="7">
        <v>0.13865913182209591</v>
      </c>
      <c r="F57" s="14">
        <v>9.4761543583870941E-2</v>
      </c>
      <c r="G57" s="14">
        <v>5.0757498750245861E-4</v>
      </c>
      <c r="H57" s="2">
        <v>35.302779424972563</v>
      </c>
      <c r="I57" s="2">
        <v>41.740490056857027</v>
      </c>
      <c r="J57" s="2">
        <v>3.5312024362959842</v>
      </c>
      <c r="K57" s="2">
        <v>1.9463067023367111E-2</v>
      </c>
      <c r="L57" s="2">
        <v>0.1182149505314686</v>
      </c>
      <c r="M57" s="2">
        <v>1.4055981032270941E-4</v>
      </c>
      <c r="N57" s="2">
        <v>1.9512294971753381E-3</v>
      </c>
      <c r="O57" s="2">
        <v>7.2060885272716917E-6</v>
      </c>
      <c r="P57" s="2">
        <v>8.1043197311306391E-3</v>
      </c>
      <c r="Q57" s="2">
        <v>2.5829384566277018E-6</v>
      </c>
      <c r="R57" s="2">
        <v>9.5972791288904296E-4</v>
      </c>
      <c r="S57" s="2">
        <v>1.0943666273743369E-6</v>
      </c>
      <c r="T57" s="10">
        <v>1.5797825528207481E-5</v>
      </c>
      <c r="U57" s="10">
        <v>5.6985674644624316E-7</v>
      </c>
      <c r="V57" s="10">
        <v>9.9238388420421058E-5</v>
      </c>
      <c r="W57" s="10">
        <v>5.1758289316199454E-7</v>
      </c>
      <c r="X57" s="13">
        <v>1.698975458902544E-5</v>
      </c>
      <c r="Y57" s="13">
        <v>5.7822155152300878E-8</v>
      </c>
      <c r="Z57" s="10">
        <v>7.6896368017199265E-5</v>
      </c>
      <c r="AA57" s="10">
        <v>4.9541558873730614E-7</v>
      </c>
      <c r="AB57" s="10">
        <v>-5.2083327977057686E-7</v>
      </c>
      <c r="AC57" s="10">
        <v>2.4992683562941522E-7</v>
      </c>
      <c r="AD57" s="10">
        <v>-8.1551654519084727E-7</v>
      </c>
      <c r="AE57" s="10">
        <v>1.7740648437410319E-7</v>
      </c>
      <c r="AF57" s="10">
        <v>-1.339556093321248E-6</v>
      </c>
      <c r="AG57" s="10">
        <v>1.8241220567666461E-7</v>
      </c>
      <c r="AH57" s="11">
        <v>2.1847807112576769E-7</v>
      </c>
      <c r="AI57" s="11">
        <v>7.7315808221926501E-9</v>
      </c>
      <c r="AJ57" s="2">
        <v>3.9469264199630122E-3</v>
      </c>
      <c r="AK57" s="2">
        <v>1.0543199403049511E-6</v>
      </c>
      <c r="AL57" s="2">
        <v>1.001354650704674</v>
      </c>
      <c r="AM57" s="2">
        <v>43.910973655421927</v>
      </c>
      <c r="AN57">
        <v>5.4639999999999999E-10</v>
      </c>
      <c r="AO57">
        <v>28.201000000000001</v>
      </c>
      <c r="AP57" t="s">
        <v>48</v>
      </c>
      <c r="AQ57" t="s">
        <v>49</v>
      </c>
      <c r="AR57" s="2">
        <v>7.2999999999999996E-4</v>
      </c>
      <c r="AS57" s="2">
        <v>9.0000000000000006E-5</v>
      </c>
      <c r="AT57" s="2">
        <v>1.2149999999999999E-2</v>
      </c>
      <c r="AU57" s="2">
        <v>3.0000000000000001E-5</v>
      </c>
      <c r="AV57" s="2">
        <v>2.24E-4</v>
      </c>
      <c r="AW57" s="2">
        <v>1.5999999999999999E-5</v>
      </c>
      <c r="AX57" s="2">
        <v>7.0200000000000004E-4</v>
      </c>
      <c r="AY57" s="2">
        <v>1.2E-5</v>
      </c>
      <c r="AZ57" s="2">
        <v>1.9599999999999999E-5</v>
      </c>
      <c r="BA57" s="2">
        <v>7.9999999999999996E-7</v>
      </c>
      <c r="BB57" s="2">
        <v>2.7020000000000001E-4</v>
      </c>
      <c r="BC57" s="2">
        <v>3.9999999999999998E-7</v>
      </c>
      <c r="BD57" s="2">
        <v>263</v>
      </c>
      <c r="BE57" s="2">
        <v>2.3199999999999998</v>
      </c>
    </row>
    <row r="58" spans="1:57" x14ac:dyDescent="0.2">
      <c r="B58" t="s">
        <v>54</v>
      </c>
      <c r="C58">
        <v>30</v>
      </c>
      <c r="D58" s="12">
        <v>25.336578572409501</v>
      </c>
      <c r="E58" s="7">
        <v>0.11557875398517881</v>
      </c>
      <c r="F58" s="14">
        <v>8.9648262574791943E-2</v>
      </c>
      <c r="G58" s="14">
        <v>5.4430986989419897E-4</v>
      </c>
      <c r="H58" s="2">
        <v>42.398098346922872</v>
      </c>
      <c r="I58" s="2">
        <v>53.644448249887617</v>
      </c>
      <c r="J58" s="2">
        <v>3.5319070242348651</v>
      </c>
      <c r="K58" s="2">
        <v>1.6223404658233319E-2</v>
      </c>
      <c r="L58" s="2">
        <v>0.1519020643367123</v>
      </c>
      <c r="M58" s="2">
        <v>1.6251800289807201E-4</v>
      </c>
      <c r="N58" s="2">
        <v>1.552438477938738E-3</v>
      </c>
      <c r="O58" s="2">
        <v>7.7870043361779741E-6</v>
      </c>
      <c r="P58" s="2">
        <v>6.2843386991644637E-3</v>
      </c>
      <c r="Q58" s="2">
        <v>2.803316323820497E-6</v>
      </c>
      <c r="R58" s="10">
        <v>9.5642413804136099E-4</v>
      </c>
      <c r="S58" s="10">
        <v>9.2490247808790902E-7</v>
      </c>
      <c r="T58" s="10">
        <v>1.4569822502439781E-5</v>
      </c>
      <c r="U58" s="10">
        <v>5.3473046643987281E-7</v>
      </c>
      <c r="V58" s="10">
        <v>1.044879809700389E-4</v>
      </c>
      <c r="W58" s="10">
        <v>6.2409171916092643E-7</v>
      </c>
      <c r="X58" s="13">
        <v>1.0995328507190901E-5</v>
      </c>
      <c r="Y58" s="13">
        <v>4.8132244349929522E-8</v>
      </c>
      <c r="Z58" s="10">
        <v>7.6896368017199265E-5</v>
      </c>
      <c r="AA58" s="10">
        <v>4.9541558873730614E-7</v>
      </c>
      <c r="AB58" s="10">
        <v>-5.2083327977057686E-7</v>
      </c>
      <c r="AC58" s="10">
        <v>2.4992683562941522E-7</v>
      </c>
      <c r="AD58" s="10">
        <v>-8.1551654519084727E-7</v>
      </c>
      <c r="AE58" s="10">
        <v>1.7740648437410319E-7</v>
      </c>
      <c r="AF58" s="10">
        <v>-1.339556093321248E-6</v>
      </c>
      <c r="AG58" s="10">
        <v>1.8241220567666461E-7</v>
      </c>
      <c r="AH58" s="11">
        <v>2.1847807112576769E-7</v>
      </c>
      <c r="AI58" s="11">
        <v>7.7315808221926501E-9</v>
      </c>
      <c r="AJ58" s="2">
        <v>3.9469264199630122E-3</v>
      </c>
      <c r="AK58" s="2">
        <v>1.0543199403049511E-6</v>
      </c>
      <c r="AL58" s="2">
        <v>1.0013547547315329</v>
      </c>
      <c r="AM58" s="2">
        <v>43.92372230558383</v>
      </c>
      <c r="AN58">
        <v>5.4639999999999999E-10</v>
      </c>
      <c r="AO58">
        <v>28.201000000000001</v>
      </c>
      <c r="AP58" t="s">
        <v>48</v>
      </c>
      <c r="AQ58" t="s">
        <v>49</v>
      </c>
      <c r="AR58" s="2">
        <v>7.2999999999999996E-4</v>
      </c>
      <c r="AS58" s="2">
        <v>9.0000000000000006E-5</v>
      </c>
      <c r="AT58" s="2">
        <v>1.2149999999999999E-2</v>
      </c>
      <c r="AU58" s="2">
        <v>3.0000000000000001E-5</v>
      </c>
      <c r="AV58" s="2">
        <v>2.24E-4</v>
      </c>
      <c r="AW58" s="2">
        <v>1.5999999999999999E-5</v>
      </c>
      <c r="AX58" s="2">
        <v>7.0200000000000004E-4</v>
      </c>
      <c r="AY58" s="2">
        <v>1.2E-5</v>
      </c>
      <c r="AZ58" s="2">
        <v>1.9599999999999999E-5</v>
      </c>
      <c r="BA58" s="2">
        <v>7.9999999999999996E-7</v>
      </c>
      <c r="BB58" s="2">
        <v>2.7020000000000001E-4</v>
      </c>
      <c r="BC58" s="2">
        <v>3.9999999999999998E-7</v>
      </c>
      <c r="BD58" s="2">
        <v>263</v>
      </c>
      <c r="BE58" s="2">
        <v>2.3199999999999998</v>
      </c>
    </row>
    <row r="59" spans="1:57" x14ac:dyDescent="0.2">
      <c r="B59" t="s">
        <v>55</v>
      </c>
      <c r="C59">
        <v>30</v>
      </c>
      <c r="D59" s="12">
        <v>25.372638083053491</v>
      </c>
      <c r="E59" s="12">
        <v>6.4685799998910373E-2</v>
      </c>
      <c r="F59" s="14">
        <v>9.7259138389882857E-2</v>
      </c>
      <c r="G59" s="14">
        <v>6.4199483769718853E-4</v>
      </c>
      <c r="H59" s="2">
        <v>50.005316866527927</v>
      </c>
      <c r="I59" s="2">
        <v>86.938290614482767</v>
      </c>
      <c r="J59" s="2">
        <v>3.5369686274794629</v>
      </c>
      <c r="K59" s="2">
        <v>9.0799091507243416E-3</v>
      </c>
      <c r="L59" s="2">
        <v>0.24584298642710339</v>
      </c>
      <c r="M59" s="2">
        <v>3.0846414363046439E-4</v>
      </c>
      <c r="N59" s="2">
        <v>4.3696767725574722E-4</v>
      </c>
      <c r="O59" s="2">
        <v>6.4241039109108434E-6</v>
      </c>
      <c r="P59" s="2">
        <v>4.1634100432327422E-3</v>
      </c>
      <c r="Q59" s="2">
        <v>2.3888330924152389E-6</v>
      </c>
      <c r="R59" s="2">
        <v>1.025156209297182E-3</v>
      </c>
      <c r="S59" s="2">
        <v>1.1384023602884521E-6</v>
      </c>
      <c r="T59" s="10">
        <v>1.2174789589197399E-5</v>
      </c>
      <c r="U59" s="10">
        <v>5.4052240324103657E-7</v>
      </c>
      <c r="V59" s="10">
        <v>1.031841891961152E-4</v>
      </c>
      <c r="W59" s="10">
        <v>6.6919753465950984E-7</v>
      </c>
      <c r="X59" s="13">
        <v>3.0441782332036739E-6</v>
      </c>
      <c r="Y59" s="13">
        <v>2.5444697144728331E-8</v>
      </c>
      <c r="Z59" s="10">
        <v>8.0171689451905047E-5</v>
      </c>
      <c r="AA59" s="10">
        <v>5.0618164936668411E-7</v>
      </c>
      <c r="AB59" s="10">
        <v>-1.5354441786499039E-6</v>
      </c>
      <c r="AC59" s="10">
        <v>2.3340701856026029E-7</v>
      </c>
      <c r="AD59" s="10">
        <v>-1.72252602431327E-6</v>
      </c>
      <c r="AE59" s="10">
        <v>1.4992984431699301E-7</v>
      </c>
      <c r="AF59" s="10">
        <v>-3.076943478545416E-6</v>
      </c>
      <c r="AG59" s="10">
        <v>1.6232513587361179E-7</v>
      </c>
      <c r="AH59" s="11">
        <v>2.206711924185102E-7</v>
      </c>
      <c r="AI59" s="11">
        <v>8.0373353552719079E-9</v>
      </c>
      <c r="AJ59" s="2">
        <v>3.9469264199630122E-3</v>
      </c>
      <c r="AK59" s="2">
        <v>1.0543199403049511E-6</v>
      </c>
      <c r="AL59" s="2">
        <v>1.001355019051194</v>
      </c>
      <c r="AM59" s="2">
        <v>43.956131730000912</v>
      </c>
      <c r="AN59">
        <v>5.4639999999999999E-10</v>
      </c>
      <c r="AO59">
        <v>28.201000000000001</v>
      </c>
      <c r="AP59" t="s">
        <v>48</v>
      </c>
      <c r="AQ59" t="s">
        <v>49</v>
      </c>
      <c r="AR59" s="2">
        <v>7.2999999999999996E-4</v>
      </c>
      <c r="AS59" s="2">
        <v>9.0000000000000006E-5</v>
      </c>
      <c r="AT59" s="2">
        <v>1.2149999999999999E-2</v>
      </c>
      <c r="AU59" s="2">
        <v>3.0000000000000001E-5</v>
      </c>
      <c r="AV59" s="2">
        <v>2.24E-4</v>
      </c>
      <c r="AW59" s="2">
        <v>1.5999999999999999E-5</v>
      </c>
      <c r="AX59" s="2">
        <v>7.0200000000000004E-4</v>
      </c>
      <c r="AY59" s="2">
        <v>1.2E-5</v>
      </c>
      <c r="AZ59" s="2">
        <v>1.9599999999999999E-5</v>
      </c>
      <c r="BA59" s="2">
        <v>7.9999999999999996E-7</v>
      </c>
      <c r="BB59" s="2">
        <v>2.7020000000000001E-4</v>
      </c>
      <c r="BC59" s="2">
        <v>3.9999999999999998E-7</v>
      </c>
      <c r="BD59" s="2">
        <v>263</v>
      </c>
      <c r="BE59" s="2">
        <v>2.3199999999999998</v>
      </c>
    </row>
    <row r="60" spans="1:57" x14ac:dyDescent="0.2">
      <c r="B60" t="s">
        <v>56</v>
      </c>
      <c r="C60">
        <v>30</v>
      </c>
      <c r="D60" s="12">
        <v>25.442197155095201</v>
      </c>
      <c r="E60" s="12">
        <v>3.9401637135221781E-2</v>
      </c>
      <c r="F60" s="14">
        <v>9.8884051383856794E-2</v>
      </c>
      <c r="G60" s="14">
        <v>3.2126340525516533E-4</v>
      </c>
      <c r="H60" s="2">
        <v>66.74269934345746</v>
      </c>
      <c r="I60" s="2">
        <v>92.308327652438109</v>
      </c>
      <c r="J60" s="2">
        <v>3.5467327806221149</v>
      </c>
      <c r="K60" s="2">
        <v>5.5309957267094378E-3</v>
      </c>
      <c r="L60" s="2">
        <v>0.26031244680092458</v>
      </c>
      <c r="M60" s="2">
        <v>2.4191288236726269E-4</v>
      </c>
      <c r="N60" s="2">
        <v>2.5703815557077389E-4</v>
      </c>
      <c r="O60" s="2">
        <v>3.830756025967264E-6</v>
      </c>
      <c r="P60" s="2">
        <v>8.6512389897758484E-3</v>
      </c>
      <c r="Q60" s="2">
        <v>2.9811404482099658E-6</v>
      </c>
      <c r="R60" s="2">
        <v>2.2554308472833222E-3</v>
      </c>
      <c r="S60" s="2">
        <v>1.9358219307010891E-6</v>
      </c>
      <c r="T60" s="10">
        <v>2.7214780023095581E-5</v>
      </c>
      <c r="U60" s="10">
        <v>6.106324305955218E-7</v>
      </c>
      <c r="V60" s="10">
        <v>2.2323045256566779E-4</v>
      </c>
      <c r="W60" s="10">
        <v>6.9705475967875319E-7</v>
      </c>
      <c r="X60" s="13">
        <v>4.8749623260146264E-6</v>
      </c>
      <c r="Y60" s="13">
        <v>3.1829889580904793E-8</v>
      </c>
      <c r="Z60" s="10">
        <v>8.0171689451905047E-5</v>
      </c>
      <c r="AA60" s="10">
        <v>5.0618164936668411E-7</v>
      </c>
      <c r="AB60" s="10">
        <v>-1.5354441786499039E-6</v>
      </c>
      <c r="AC60" s="10">
        <v>2.3340701856026029E-7</v>
      </c>
      <c r="AD60" s="10">
        <v>-1.72252602431327E-6</v>
      </c>
      <c r="AE60" s="10">
        <v>1.4992984431699301E-7</v>
      </c>
      <c r="AF60" s="10">
        <v>-3.076943478545416E-6</v>
      </c>
      <c r="AG60" s="10">
        <v>1.6232513587361179E-7</v>
      </c>
      <c r="AH60" s="11">
        <v>2.206711924185102E-7</v>
      </c>
      <c r="AI60" s="11">
        <v>8.0373353552719079E-9</v>
      </c>
      <c r="AJ60" s="2">
        <v>3.9469264199630122E-3</v>
      </c>
      <c r="AK60" s="2">
        <v>1.0543199403049511E-6</v>
      </c>
      <c r="AL60" s="2">
        <v>1.0013551229360711</v>
      </c>
      <c r="AM60" s="2">
        <v>43.968876065773763</v>
      </c>
      <c r="AN60">
        <v>5.4639999999999999E-10</v>
      </c>
      <c r="AO60">
        <v>28.201000000000001</v>
      </c>
      <c r="AP60" t="s">
        <v>48</v>
      </c>
      <c r="AQ60" t="s">
        <v>49</v>
      </c>
      <c r="AR60" s="2">
        <v>7.2999999999999996E-4</v>
      </c>
      <c r="AS60" s="2">
        <v>9.0000000000000006E-5</v>
      </c>
      <c r="AT60" s="2">
        <v>1.2149999999999999E-2</v>
      </c>
      <c r="AU60" s="2">
        <v>3.0000000000000001E-5</v>
      </c>
      <c r="AV60" s="2">
        <v>2.24E-4</v>
      </c>
      <c r="AW60" s="2">
        <v>1.5999999999999999E-5</v>
      </c>
      <c r="AX60" s="2">
        <v>7.0200000000000004E-4</v>
      </c>
      <c r="AY60" s="2">
        <v>1.2E-5</v>
      </c>
      <c r="AZ60" s="2">
        <v>1.9599999999999999E-5</v>
      </c>
      <c r="BA60" s="2">
        <v>7.9999999999999996E-7</v>
      </c>
      <c r="BB60" s="2">
        <v>2.7020000000000001E-4</v>
      </c>
      <c r="BC60" s="2">
        <v>3.9999999999999998E-7</v>
      </c>
      <c r="BD60" s="2">
        <v>263</v>
      </c>
      <c r="BE60" s="2">
        <v>2.3199999999999998</v>
      </c>
    </row>
    <row r="61" spans="1:57" x14ac:dyDescent="0.2">
      <c r="B61" t="s">
        <v>59</v>
      </c>
      <c r="C61">
        <v>30</v>
      </c>
      <c r="D61" s="12">
        <v>25.45457060353769</v>
      </c>
      <c r="E61" s="12">
        <v>4.0668432440953937E-2</v>
      </c>
      <c r="F61" s="14">
        <v>9.212133872357002E-2</v>
      </c>
      <c r="G61" s="14">
        <v>3.6886567963363622E-4</v>
      </c>
      <c r="H61" s="2">
        <v>84.13297266506315</v>
      </c>
      <c r="I61" s="2">
        <v>91.217551959335125</v>
      </c>
      <c r="J61" s="2">
        <v>3.548469706465406</v>
      </c>
      <c r="K61" s="2">
        <v>5.7088604222556572E-3</v>
      </c>
      <c r="L61" s="2">
        <v>0.25710990976416381</v>
      </c>
      <c r="M61" s="2">
        <v>2.3463177826025611E-4</v>
      </c>
      <c r="N61" s="2">
        <v>2.9358679652267771E-4</v>
      </c>
      <c r="O61" s="2">
        <v>3.9928198740126521E-6</v>
      </c>
      <c r="P61" s="2">
        <v>9.1006472295692177E-3</v>
      </c>
      <c r="Q61" s="2">
        <v>3.4142284389835712E-6</v>
      </c>
      <c r="R61" s="2">
        <v>2.3439338941490151E-3</v>
      </c>
      <c r="S61" s="2">
        <v>1.9376577524952451E-6</v>
      </c>
      <c r="T61" s="10">
        <v>2.891536461384418E-5</v>
      </c>
      <c r="U61" s="10">
        <v>4.9961519542648279E-7</v>
      </c>
      <c r="V61" s="10">
        <v>2.4852457245959158E-4</v>
      </c>
      <c r="W61" s="10">
        <v>9.7020697323364539E-7</v>
      </c>
      <c r="X61" s="13">
        <v>5.628905054216878E-6</v>
      </c>
      <c r="Y61" s="13">
        <v>3.4149788880377157E-8</v>
      </c>
      <c r="Z61" s="10">
        <v>1.047566475839593E-4</v>
      </c>
      <c r="AA61" s="10">
        <v>5.3437532287615285E-7</v>
      </c>
      <c r="AB61" s="10">
        <v>-1.5163276813419539E-6</v>
      </c>
      <c r="AC61" s="10">
        <v>2.7510273328565697E-7</v>
      </c>
      <c r="AD61" s="10">
        <v>-1.8838434313839049E-6</v>
      </c>
      <c r="AE61" s="10">
        <v>1.7745093103645821E-7</v>
      </c>
      <c r="AF61" s="10">
        <v>-2.7508371502031209E-6</v>
      </c>
      <c r="AG61" s="10">
        <v>2.241198705858951E-7</v>
      </c>
      <c r="AH61" s="11">
        <v>3.2198691145277861E-7</v>
      </c>
      <c r="AI61" s="11">
        <v>9.3096320474714127E-9</v>
      </c>
      <c r="AJ61" s="2">
        <v>3.9469264199630122E-3</v>
      </c>
      <c r="AK61" s="2">
        <v>1.0543199403049511E-6</v>
      </c>
      <c r="AL61" s="2">
        <v>1.0013557562034421</v>
      </c>
      <c r="AM61" s="2">
        <v>44.04664364110549</v>
      </c>
      <c r="AN61">
        <v>5.4639999999999999E-10</v>
      </c>
      <c r="AO61">
        <v>28.201000000000001</v>
      </c>
      <c r="AP61" t="s">
        <v>48</v>
      </c>
      <c r="AQ61" t="s">
        <v>49</v>
      </c>
      <c r="AR61" s="2">
        <v>7.2999999999999996E-4</v>
      </c>
      <c r="AS61" s="2">
        <v>9.0000000000000006E-5</v>
      </c>
      <c r="AT61" s="2">
        <v>1.2149999999999999E-2</v>
      </c>
      <c r="AU61" s="2">
        <v>3.0000000000000001E-5</v>
      </c>
      <c r="AV61" s="2">
        <v>2.24E-4</v>
      </c>
      <c r="AW61" s="2">
        <v>1.5999999999999999E-5</v>
      </c>
      <c r="AX61" s="2">
        <v>7.0200000000000004E-4</v>
      </c>
      <c r="AY61" s="2">
        <v>1.2E-5</v>
      </c>
      <c r="AZ61" s="2">
        <v>1.9599999999999999E-5</v>
      </c>
      <c r="BA61" s="2">
        <v>7.9999999999999996E-7</v>
      </c>
      <c r="BB61" s="2">
        <v>2.7020000000000001E-4</v>
      </c>
      <c r="BC61" s="2">
        <v>3.9999999999999998E-7</v>
      </c>
      <c r="BD61" s="2">
        <v>263</v>
      </c>
      <c r="BE61" s="2">
        <v>2.3199999999999998</v>
      </c>
    </row>
    <row r="62" spans="1:57" x14ac:dyDescent="0.2">
      <c r="A62" t="s">
        <v>46</v>
      </c>
      <c r="B62" t="s">
        <v>61</v>
      </c>
      <c r="C62">
        <v>30</v>
      </c>
      <c r="D62" s="12">
        <v>25.913831083183879</v>
      </c>
      <c r="E62" s="12">
        <v>7.9343201142436023E-2</v>
      </c>
      <c r="F62" s="8">
        <v>0.13397834885261059</v>
      </c>
      <c r="G62" s="8">
        <v>1.059752212741305E-3</v>
      </c>
      <c r="H62" s="2">
        <v>93.321305278416176</v>
      </c>
      <c r="I62" s="2">
        <v>63.200229048938752</v>
      </c>
      <c r="J62" s="2">
        <v>3.612946815855</v>
      </c>
      <c r="K62" s="2">
        <v>1.1140654148919011E-2</v>
      </c>
      <c r="L62" s="2">
        <v>0.17494943536937541</v>
      </c>
      <c r="M62" s="2">
        <v>2.151764659552278E-4</v>
      </c>
      <c r="N62" s="2">
        <v>1.2323050460429561E-3</v>
      </c>
      <c r="O62" s="2">
        <v>5.7846921717408899E-6</v>
      </c>
      <c r="P62" s="2">
        <v>7.0661492679764239E-3</v>
      </c>
      <c r="Q62" s="2">
        <v>2.4782467792203381E-6</v>
      </c>
      <c r="R62" s="2">
        <v>1.2371724047571639E-3</v>
      </c>
      <c r="S62" s="2">
        <v>1.453903651262191E-6</v>
      </c>
      <c r="T62" s="10">
        <v>1.7247610284790029E-5</v>
      </c>
      <c r="U62" s="10">
        <v>6.1665728742752328E-7</v>
      </c>
      <c r="V62" s="10">
        <v>8.9707928915516705E-5</v>
      </c>
      <c r="W62" s="10">
        <v>7.0002793903727886E-7</v>
      </c>
      <c r="X62" s="13">
        <v>9.7811945464688988E-6</v>
      </c>
      <c r="Y62" s="13">
        <v>3.9849104946198908E-8</v>
      </c>
      <c r="Z62" s="10">
        <v>7.1212169537134828E-5</v>
      </c>
      <c r="AA62" s="10">
        <v>6.5043918435873529E-7</v>
      </c>
      <c r="AB62" s="10">
        <v>-1.483065397184867E-6</v>
      </c>
      <c r="AC62" s="10">
        <v>2.4199396174624321E-7</v>
      </c>
      <c r="AD62" s="10">
        <v>-1.9536960217903629E-6</v>
      </c>
      <c r="AE62" s="10">
        <v>1.6430869866318631E-7</v>
      </c>
      <c r="AF62" s="10">
        <v>-2.8163193341324959E-6</v>
      </c>
      <c r="AG62" s="10">
        <v>1.8109752707626179E-7</v>
      </c>
      <c r="AH62" s="11">
        <v>2.12490065621141E-7</v>
      </c>
      <c r="AI62" s="11">
        <v>8.7016143587779491E-9</v>
      </c>
      <c r="AJ62" s="2">
        <v>3.9469264199630122E-3</v>
      </c>
      <c r="AK62" s="2">
        <v>1.0543199403049511E-6</v>
      </c>
      <c r="AL62" s="2">
        <v>1.001358069823594</v>
      </c>
      <c r="AM62" s="2">
        <v>44.331935400632723</v>
      </c>
      <c r="AN62">
        <v>5.4639999999999999E-10</v>
      </c>
      <c r="AO62">
        <v>28.201000000000001</v>
      </c>
      <c r="AP62" t="s">
        <v>48</v>
      </c>
      <c r="AQ62" t="s">
        <v>49</v>
      </c>
      <c r="AR62" s="2">
        <v>7.2999999999999996E-4</v>
      </c>
      <c r="AS62" s="2">
        <v>9.0000000000000006E-5</v>
      </c>
      <c r="AT62" s="2">
        <v>1.2149999999999999E-2</v>
      </c>
      <c r="AU62" s="2">
        <v>3.0000000000000001E-5</v>
      </c>
      <c r="AV62" s="2">
        <v>2.24E-4</v>
      </c>
      <c r="AW62" s="2">
        <v>1.5999999999999999E-5</v>
      </c>
      <c r="AX62" s="2">
        <v>7.0200000000000004E-4</v>
      </c>
      <c r="AY62" s="2">
        <v>1.2E-5</v>
      </c>
      <c r="AZ62" s="2">
        <v>1.9599999999999999E-5</v>
      </c>
      <c r="BA62" s="2">
        <v>7.9999999999999996E-7</v>
      </c>
      <c r="BB62" s="2">
        <v>2.7020000000000001E-4</v>
      </c>
      <c r="BC62" s="2">
        <v>3.9999999999999998E-7</v>
      </c>
      <c r="BD62" s="2">
        <v>263</v>
      </c>
      <c r="BE62" s="2">
        <v>2.3199999999999998</v>
      </c>
    </row>
    <row r="63" spans="1:57" x14ac:dyDescent="0.2">
      <c r="A63" s="15"/>
      <c r="B63" s="15" t="s">
        <v>63</v>
      </c>
      <c r="C63" s="15">
        <v>30</v>
      </c>
      <c r="D63" s="23">
        <v>25.311895743984469</v>
      </c>
      <c r="E63" s="23">
        <v>9.8587009423476452E-2</v>
      </c>
      <c r="F63" s="24">
        <v>0.1118032030997879</v>
      </c>
      <c r="G63" s="24">
        <v>9.2664066100297258E-4</v>
      </c>
      <c r="H63" s="18">
        <v>100</v>
      </c>
      <c r="I63" s="18">
        <v>58.97954628397224</v>
      </c>
      <c r="J63" s="18">
        <v>3.5284424012003641</v>
      </c>
      <c r="K63" s="18">
        <v>1.3838143448234461E-2</v>
      </c>
      <c r="L63" s="18">
        <v>0.16717502316610611</v>
      </c>
      <c r="M63" s="18">
        <v>1.8803456004949561E-4</v>
      </c>
      <c r="N63" s="18">
        <v>1.3737023038553669E-3</v>
      </c>
      <c r="O63" s="18">
        <v>7.1875352980329557E-6</v>
      </c>
      <c r="P63" s="18">
        <v>5.3749741586669592E-3</v>
      </c>
      <c r="Q63" s="18">
        <v>2.6054662387444369E-6</v>
      </c>
      <c r="R63" s="19">
        <v>8.9961759473517887E-4</v>
      </c>
      <c r="S63" s="19">
        <v>9.0921228922004224E-7</v>
      </c>
      <c r="T63" s="19">
        <v>1.3165574938998991E-5</v>
      </c>
      <c r="U63" s="19">
        <v>5.9067735075847535E-7</v>
      </c>
      <c r="V63" s="19">
        <v>6.8162504366071534E-5</v>
      </c>
      <c r="W63" s="19">
        <v>5.5914613382241227E-7</v>
      </c>
      <c r="X63" s="20">
        <v>8.3188952090460904E-6</v>
      </c>
      <c r="Y63" s="20">
        <v>3.7659182187109517E-8</v>
      </c>
      <c r="Z63" s="19">
        <v>5.2526543274841182E-5</v>
      </c>
      <c r="AA63" s="19">
        <v>7.2769693843202857E-7</v>
      </c>
      <c r="AB63" s="19">
        <v>-5.0399231242233891E-7</v>
      </c>
      <c r="AC63" s="19">
        <v>2.7038051806546351E-7</v>
      </c>
      <c r="AD63" s="19">
        <v>-2.4263370311424189E-8</v>
      </c>
      <c r="AE63" s="19">
        <v>1.466905560728266E-7</v>
      </c>
      <c r="AF63" s="19">
        <v>2.0384303571368921E-7</v>
      </c>
      <c r="AG63" s="19">
        <v>1.20006746716756E-7</v>
      </c>
      <c r="AH63" s="21">
        <v>1.994684027526207E-7</v>
      </c>
      <c r="AI63" s="21">
        <v>8.1289881767432868E-9</v>
      </c>
      <c r="AJ63" s="18">
        <v>3.9469264199630122E-3</v>
      </c>
      <c r="AK63" s="18">
        <v>1.0543199403049511E-6</v>
      </c>
      <c r="AL63" s="18">
        <v>1.001407015426838</v>
      </c>
      <c r="AM63" s="18">
        <v>50.819716589591948</v>
      </c>
      <c r="AN63" s="15">
        <v>5.4639999999999999E-10</v>
      </c>
      <c r="AO63" s="15">
        <v>28.201000000000001</v>
      </c>
      <c r="AP63" s="15" t="s">
        <v>48</v>
      </c>
      <c r="AQ63" s="15" t="s">
        <v>49</v>
      </c>
      <c r="AR63" s="18">
        <v>7.2999999999999996E-4</v>
      </c>
      <c r="AS63" s="18">
        <v>9.0000000000000006E-5</v>
      </c>
      <c r="AT63" s="18">
        <v>1.2149999999999999E-2</v>
      </c>
      <c r="AU63" s="18">
        <v>3.0000000000000001E-5</v>
      </c>
      <c r="AV63" s="18">
        <v>2.24E-4</v>
      </c>
      <c r="AW63" s="18">
        <v>1.5999999999999999E-5</v>
      </c>
      <c r="AX63" s="18">
        <v>7.0200000000000004E-4</v>
      </c>
      <c r="AY63" s="18">
        <v>1.2E-5</v>
      </c>
      <c r="AZ63" s="18">
        <v>1.9599999999999999E-5</v>
      </c>
      <c r="BA63" s="18">
        <v>7.9999999999999996E-7</v>
      </c>
      <c r="BB63" s="18">
        <v>2.7020000000000001E-4</v>
      </c>
      <c r="BC63" s="18">
        <v>3.9999999999999998E-7</v>
      </c>
      <c r="BD63" s="18">
        <v>263</v>
      </c>
      <c r="BE63" s="18">
        <v>2.3199999999999998</v>
      </c>
    </row>
    <row r="64" spans="1:57" x14ac:dyDescent="0.2">
      <c r="A64" s="1" t="s">
        <v>82</v>
      </c>
      <c r="F64" s="22">
        <v>9.7925061959557622E-2</v>
      </c>
      <c r="G64" s="22">
        <v>4.7879913872679357E-3</v>
      </c>
      <c r="H64" s="1" t="s">
        <v>83</v>
      </c>
      <c r="J64" s="2"/>
      <c r="K64" s="2"/>
      <c r="L64" s="2"/>
      <c r="M64" s="2"/>
      <c r="N64" s="2"/>
      <c r="O64" s="2"/>
    </row>
    <row r="65" spans="1:57" x14ac:dyDescent="0.2">
      <c r="A65" s="1" t="s">
        <v>84</v>
      </c>
      <c r="D65" s="22">
        <v>25.425530621129621</v>
      </c>
      <c r="E65" s="22">
        <v>4.2531444140541913E-2</v>
      </c>
      <c r="F65" s="1" t="s">
        <v>94</v>
      </c>
      <c r="G65" s="1" t="s">
        <v>95</v>
      </c>
      <c r="J65" s="2"/>
      <c r="K65" s="2"/>
      <c r="L65" s="2"/>
      <c r="M65" s="2"/>
      <c r="N65" s="2"/>
      <c r="O65" s="2"/>
    </row>
    <row r="66" spans="1:57" x14ac:dyDescent="0.2">
      <c r="A66" s="1" t="s">
        <v>87</v>
      </c>
      <c r="D66" s="22">
        <v>25.444367447753081</v>
      </c>
      <c r="E66" s="22">
        <v>4.6283830381144968E-2</v>
      </c>
      <c r="G66" s="1" t="s">
        <v>96</v>
      </c>
      <c r="J66" s="2"/>
      <c r="K66" s="2"/>
      <c r="L66" s="2"/>
      <c r="M66" s="2"/>
      <c r="N66" s="2"/>
      <c r="O66" s="2"/>
    </row>
    <row r="67" spans="1:57" ht="18" x14ac:dyDescent="0.25">
      <c r="A67" t="s">
        <v>89</v>
      </c>
      <c r="D67" s="22">
        <v>297.05582467713879</v>
      </c>
      <c r="E67" s="22">
        <v>1.788338876976991</v>
      </c>
      <c r="J67" s="2"/>
      <c r="K67" s="2"/>
      <c r="L67" s="2"/>
      <c r="M67" s="2"/>
      <c r="N67" s="2"/>
      <c r="O67" s="2"/>
    </row>
    <row r="71" spans="1:57" x14ac:dyDescent="0.2">
      <c r="A71" s="25" t="s">
        <v>98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</row>
    <row r="72" spans="1:57" ht="17" x14ac:dyDescent="0.2">
      <c r="A72" t="s">
        <v>99</v>
      </c>
    </row>
    <row r="73" spans="1:57" x14ac:dyDescent="0.2">
      <c r="A73" t="s">
        <v>100</v>
      </c>
    </row>
    <row r="74" spans="1:57" x14ac:dyDescent="0.2">
      <c r="A74" t="s">
        <v>101</v>
      </c>
    </row>
    <row r="75" spans="1:57" x14ac:dyDescent="0.2">
      <c r="A75" t="s">
        <v>102</v>
      </c>
    </row>
    <row r="76" spans="1:57" x14ac:dyDescent="0.2">
      <c r="A76" t="s">
        <v>103</v>
      </c>
    </row>
    <row r="77" spans="1:57" x14ac:dyDescent="0.2">
      <c r="A77" t="s">
        <v>104</v>
      </c>
    </row>
    <row r="78" spans="1:57" x14ac:dyDescent="0.2">
      <c r="A78" t="s">
        <v>105</v>
      </c>
    </row>
    <row r="79" spans="1:57" x14ac:dyDescent="0.2">
      <c r="A79" t="s">
        <v>106</v>
      </c>
    </row>
    <row r="80" spans="1:57" x14ac:dyDescent="0.2">
      <c r="A80" t="s">
        <v>107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C3D2F-027D-724E-87FA-C3B502A37FF2}">
  <dimension ref="A1:BG39"/>
  <sheetViews>
    <sheetView workbookViewId="0"/>
  </sheetViews>
  <sheetFormatPr baseColWidth="10" defaultRowHeight="16" x14ac:dyDescent="0.2"/>
  <sheetData>
    <row r="1" spans="1:59" ht="24" x14ac:dyDescent="0.3">
      <c r="A1" s="45" t="s">
        <v>205</v>
      </c>
      <c r="B1" s="45" t="s">
        <v>203</v>
      </c>
      <c r="D1" s="8"/>
      <c r="E1" s="8"/>
      <c r="BD1" s="10"/>
      <c r="BE1" s="10"/>
    </row>
    <row r="2" spans="1:59" ht="24" x14ac:dyDescent="0.3">
      <c r="B2" s="1" t="s">
        <v>0</v>
      </c>
      <c r="C2" s="50" t="s">
        <v>202</v>
      </c>
      <c r="D2" s="8"/>
      <c r="E2" s="8"/>
      <c r="F2" s="1" t="s">
        <v>2</v>
      </c>
      <c r="G2" s="1" t="s">
        <v>108</v>
      </c>
      <c r="BD2" s="10"/>
      <c r="BE2" s="10"/>
    </row>
    <row r="3" spans="1:59" x14ac:dyDescent="0.2">
      <c r="B3" s="1" t="s">
        <v>4</v>
      </c>
      <c r="C3" s="1" t="s">
        <v>109</v>
      </c>
      <c r="D3" s="8"/>
      <c r="E3" s="8"/>
      <c r="F3" s="1"/>
      <c r="G3" s="1"/>
      <c r="BD3" s="10"/>
      <c r="BE3" s="10"/>
    </row>
    <row r="4" spans="1:59" ht="17" x14ac:dyDescent="0.2">
      <c r="D4" s="8"/>
      <c r="E4" s="8"/>
      <c r="P4" t="s">
        <v>8</v>
      </c>
      <c r="Z4" t="s">
        <v>9</v>
      </c>
      <c r="BD4" s="10"/>
      <c r="BE4" s="10"/>
    </row>
    <row r="5" spans="1:59" ht="18" x14ac:dyDescent="0.25">
      <c r="A5" s="3" t="s">
        <v>10</v>
      </c>
      <c r="B5" s="3" t="s">
        <v>11</v>
      </c>
      <c r="C5" s="3" t="s">
        <v>12</v>
      </c>
      <c r="D5" s="26" t="s">
        <v>13</v>
      </c>
      <c r="E5" s="26" t="s">
        <v>14</v>
      </c>
      <c r="F5" s="3" t="s">
        <v>15</v>
      </c>
      <c r="G5" s="3" t="s">
        <v>14</v>
      </c>
      <c r="H5" s="3" t="s">
        <v>16</v>
      </c>
      <c r="I5" s="3" t="s">
        <v>17</v>
      </c>
      <c r="J5" s="3" t="s">
        <v>18</v>
      </c>
      <c r="K5" s="3" t="s">
        <v>14</v>
      </c>
      <c r="L5" s="3" t="s">
        <v>19</v>
      </c>
      <c r="M5" s="3" t="s">
        <v>14</v>
      </c>
      <c r="N5" s="3" t="s">
        <v>20</v>
      </c>
      <c r="O5" s="3" t="s">
        <v>14</v>
      </c>
      <c r="P5" s="3" t="s">
        <v>21</v>
      </c>
      <c r="Q5" s="3" t="s">
        <v>14</v>
      </c>
      <c r="R5" s="3" t="s">
        <v>22</v>
      </c>
      <c r="S5" s="3" t="s">
        <v>14</v>
      </c>
      <c r="T5" s="3" t="s">
        <v>23</v>
      </c>
      <c r="U5" s="3" t="s">
        <v>14</v>
      </c>
      <c r="V5" s="3" t="s">
        <v>24</v>
      </c>
      <c r="W5" s="3" t="s">
        <v>14</v>
      </c>
      <c r="X5" s="3" t="s">
        <v>25</v>
      </c>
      <c r="Y5" s="3" t="s">
        <v>14</v>
      </c>
      <c r="Z5" s="3" t="s">
        <v>21</v>
      </c>
      <c r="AA5" s="3" t="s">
        <v>14</v>
      </c>
      <c r="AB5" s="3" t="s">
        <v>22</v>
      </c>
      <c r="AC5" s="3" t="s">
        <v>14</v>
      </c>
      <c r="AD5" s="3" t="s">
        <v>23</v>
      </c>
      <c r="AE5" s="3" t="s">
        <v>14</v>
      </c>
      <c r="AF5" s="3" t="s">
        <v>24</v>
      </c>
      <c r="AG5" s="3" t="s">
        <v>14</v>
      </c>
      <c r="AH5" s="3" t="s">
        <v>25</v>
      </c>
      <c r="AI5" s="3" t="s">
        <v>14</v>
      </c>
      <c r="AJ5" s="3" t="s">
        <v>110</v>
      </c>
      <c r="AK5" s="3" t="s">
        <v>111</v>
      </c>
      <c r="AL5" s="3" t="s">
        <v>26</v>
      </c>
      <c r="AM5" s="3" t="s">
        <v>14</v>
      </c>
      <c r="AN5" s="3" t="s">
        <v>27</v>
      </c>
      <c r="AO5" s="3" t="s">
        <v>28</v>
      </c>
      <c r="AP5" s="3" t="s">
        <v>29</v>
      </c>
      <c r="AQ5" s="3" t="s">
        <v>30</v>
      </c>
      <c r="AR5" s="3" t="s">
        <v>31</v>
      </c>
      <c r="AS5" s="3" t="s">
        <v>32</v>
      </c>
      <c r="AT5" s="3" t="s">
        <v>33</v>
      </c>
      <c r="AU5" s="3" t="s">
        <v>14</v>
      </c>
      <c r="AV5" s="3" t="s">
        <v>34</v>
      </c>
      <c r="AW5" s="3" t="s">
        <v>14</v>
      </c>
      <c r="AX5" s="3" t="s">
        <v>35</v>
      </c>
      <c r="AY5" s="3" t="s">
        <v>14</v>
      </c>
      <c r="AZ5" s="3" t="s">
        <v>36</v>
      </c>
      <c r="BA5" s="3" t="s">
        <v>14</v>
      </c>
      <c r="BB5" s="3" t="s">
        <v>37</v>
      </c>
      <c r="BC5" s="3" t="s">
        <v>14</v>
      </c>
      <c r="BD5" s="27" t="s">
        <v>38</v>
      </c>
      <c r="BE5" s="27" t="s">
        <v>14</v>
      </c>
      <c r="BF5" s="3" t="s">
        <v>39</v>
      </c>
      <c r="BG5" s="3" t="s">
        <v>40</v>
      </c>
    </row>
    <row r="6" spans="1:59" ht="17" thickBot="1" x14ac:dyDescent="0.25">
      <c r="A6" s="5" t="s">
        <v>10</v>
      </c>
      <c r="B6" s="5" t="s">
        <v>10</v>
      </c>
      <c r="C6" s="5" t="s">
        <v>41</v>
      </c>
      <c r="D6" s="28" t="s">
        <v>42</v>
      </c>
      <c r="E6" s="28" t="s">
        <v>42</v>
      </c>
      <c r="F6" s="5" t="s">
        <v>10</v>
      </c>
      <c r="G6" s="5" t="s">
        <v>10</v>
      </c>
      <c r="H6" s="5" t="s">
        <v>43</v>
      </c>
      <c r="I6" s="5" t="s">
        <v>43</v>
      </c>
      <c r="J6" s="5" t="s">
        <v>10</v>
      </c>
      <c r="K6" s="5" t="s">
        <v>10</v>
      </c>
      <c r="L6" s="5" t="s">
        <v>10</v>
      </c>
      <c r="M6" s="5" t="s">
        <v>10</v>
      </c>
      <c r="N6" s="5" t="s">
        <v>10</v>
      </c>
      <c r="O6" s="5" t="s">
        <v>10</v>
      </c>
      <c r="P6" s="5" t="s">
        <v>44</v>
      </c>
      <c r="Q6" s="5" t="s">
        <v>10</v>
      </c>
      <c r="R6" s="5" t="s">
        <v>44</v>
      </c>
      <c r="S6" s="5" t="s">
        <v>10</v>
      </c>
      <c r="T6" s="5" t="s">
        <v>44</v>
      </c>
      <c r="U6" s="5" t="s">
        <v>10</v>
      </c>
      <c r="V6" s="5" t="s">
        <v>44</v>
      </c>
      <c r="W6" s="5" t="s">
        <v>10</v>
      </c>
      <c r="X6" s="5" t="s">
        <v>44</v>
      </c>
      <c r="Y6" s="5" t="s">
        <v>10</v>
      </c>
      <c r="Z6" s="5" t="s">
        <v>44</v>
      </c>
      <c r="AA6" s="5" t="s">
        <v>10</v>
      </c>
      <c r="AB6" s="5" t="s">
        <v>44</v>
      </c>
      <c r="AC6" s="5" t="s">
        <v>10</v>
      </c>
      <c r="AD6" s="5" t="s">
        <v>44</v>
      </c>
      <c r="AE6" s="5" t="s">
        <v>10</v>
      </c>
      <c r="AF6" s="5" t="s">
        <v>44</v>
      </c>
      <c r="AG6" s="5" t="s">
        <v>10</v>
      </c>
      <c r="AH6" s="5" t="s">
        <v>44</v>
      </c>
      <c r="AI6" s="5" t="s">
        <v>10</v>
      </c>
      <c r="AJ6" s="5" t="s">
        <v>10</v>
      </c>
      <c r="AK6" s="5" t="s">
        <v>112</v>
      </c>
      <c r="AL6" s="5" t="s">
        <v>10</v>
      </c>
      <c r="AM6" s="5" t="s">
        <v>10</v>
      </c>
      <c r="AN6" s="5" t="s">
        <v>10</v>
      </c>
      <c r="AO6" s="5" t="s">
        <v>10</v>
      </c>
      <c r="AP6" s="5" t="s">
        <v>10</v>
      </c>
      <c r="AQ6" s="5" t="s">
        <v>10</v>
      </c>
      <c r="AR6" s="5" t="s">
        <v>10</v>
      </c>
      <c r="AS6" s="5" t="s">
        <v>10</v>
      </c>
      <c r="AT6" s="5" t="s">
        <v>10</v>
      </c>
      <c r="AU6" s="5" t="s">
        <v>10</v>
      </c>
      <c r="AV6" s="5" t="s">
        <v>10</v>
      </c>
      <c r="AW6" s="5" t="s">
        <v>10</v>
      </c>
      <c r="AX6" s="5" t="s">
        <v>10</v>
      </c>
      <c r="AY6" s="5" t="s">
        <v>10</v>
      </c>
      <c r="AZ6" s="5" t="s">
        <v>10</v>
      </c>
      <c r="BA6" s="5" t="s">
        <v>10</v>
      </c>
      <c r="BB6" s="5" t="s">
        <v>10</v>
      </c>
      <c r="BC6" s="5" t="s">
        <v>10</v>
      </c>
      <c r="BD6" s="29" t="s">
        <v>10</v>
      </c>
      <c r="BE6" s="29" t="s">
        <v>10</v>
      </c>
      <c r="BF6" s="5" t="s">
        <v>10</v>
      </c>
      <c r="BG6" s="5" t="s">
        <v>10</v>
      </c>
    </row>
    <row r="7" spans="1:59" x14ac:dyDescent="0.2">
      <c r="A7" t="s">
        <v>46</v>
      </c>
      <c r="B7" t="s">
        <v>113</v>
      </c>
      <c r="C7">
        <v>1.6</v>
      </c>
      <c r="D7" s="8">
        <v>24.468576331526521</v>
      </c>
      <c r="E7" s="8">
        <v>0.1434673920696373</v>
      </c>
      <c r="F7" s="14">
        <v>0.40117056198085987</v>
      </c>
      <c r="G7" s="14">
        <v>4.8290557521199761E-4</v>
      </c>
      <c r="H7" s="12">
        <v>3.0267925389340009</v>
      </c>
      <c r="I7" s="12">
        <v>22.343930399802851</v>
      </c>
      <c r="J7" s="9">
        <v>1.250409417181779</v>
      </c>
      <c r="K7" s="9">
        <v>7.3806851976708767E-3</v>
      </c>
      <c r="L7" s="9">
        <v>0.178716228024978</v>
      </c>
      <c r="M7" s="9">
        <v>1.041799591439234E-4</v>
      </c>
      <c r="N7" s="2">
        <v>2.600922914906087E-3</v>
      </c>
      <c r="O7" s="2">
        <v>3.3833131205963879E-6</v>
      </c>
      <c r="P7" s="9">
        <v>0.1175854528506351</v>
      </c>
      <c r="Q7" s="9">
        <v>4.5664005859665897E-5</v>
      </c>
      <c r="R7" s="2">
        <v>2.100438960753909E-2</v>
      </c>
      <c r="S7" s="2">
        <v>9.1121604496360114E-6</v>
      </c>
      <c r="T7" s="10">
        <v>3.3466301856315472E-4</v>
      </c>
      <c r="U7" s="10">
        <v>8.1244701743896554E-7</v>
      </c>
      <c r="V7" s="2">
        <v>1.0427769173774689E-3</v>
      </c>
      <c r="W7" s="2">
        <v>1.1694069241676771E-6</v>
      </c>
      <c r="X7" s="10">
        <v>3.1189646439910211E-4</v>
      </c>
      <c r="Y7" s="10">
        <v>3.7941148819271199E-7</v>
      </c>
      <c r="Z7" s="2">
        <v>4.1390307114280928E-5</v>
      </c>
      <c r="AA7" s="2">
        <v>5.0095306790902616E-6</v>
      </c>
      <c r="AB7" s="10">
        <v>6.1528860792912624E-7</v>
      </c>
      <c r="AC7" s="10">
        <v>5.018353651720673E-7</v>
      </c>
      <c r="AD7" s="10">
        <v>3.2056550403963369E-7</v>
      </c>
      <c r="AE7" s="10">
        <v>2.8332716814015932E-7</v>
      </c>
      <c r="AF7" s="10">
        <v>6.1521875490259461E-7</v>
      </c>
      <c r="AG7" s="10">
        <v>2.030172931182849E-7</v>
      </c>
      <c r="AH7" s="13">
        <v>3.831126574236295E-7</v>
      </c>
      <c r="AI7" s="13">
        <v>1.6802361052663919E-8</v>
      </c>
      <c r="AJ7" s="30">
        <v>45420.013572017393</v>
      </c>
      <c r="AK7">
        <v>160.5100925925926</v>
      </c>
      <c r="AL7" s="2">
        <v>1.0763997022851281E-2</v>
      </c>
      <c r="AM7" s="2">
        <v>5.7676535081107464E-6</v>
      </c>
      <c r="AN7" s="2">
        <v>1.001101959685982</v>
      </c>
      <c r="AO7" s="2">
        <v>21.654243279197122</v>
      </c>
      <c r="AP7">
        <v>5.4639999999999999E-10</v>
      </c>
      <c r="AQ7">
        <v>28.201000000000001</v>
      </c>
      <c r="AR7" t="s">
        <v>48</v>
      </c>
      <c r="AS7" t="s">
        <v>49</v>
      </c>
      <c r="AT7" s="2">
        <v>7.2999999999999996E-4</v>
      </c>
      <c r="AU7" s="2">
        <v>9.0000000000000006E-5</v>
      </c>
      <c r="AV7" s="2">
        <v>1.2149999999999999E-2</v>
      </c>
      <c r="AW7" s="2">
        <v>3.0000000000000001E-5</v>
      </c>
      <c r="AX7" s="2">
        <v>2.24E-4</v>
      </c>
      <c r="AY7" s="2">
        <v>1.5999999999999999E-5</v>
      </c>
      <c r="AZ7" s="2">
        <v>7.0200000000000004E-4</v>
      </c>
      <c r="BA7" s="2">
        <v>1.2E-5</v>
      </c>
      <c r="BB7" s="2">
        <v>1.9599999999999999E-5</v>
      </c>
      <c r="BC7" s="2">
        <v>7.9999999999999996E-7</v>
      </c>
      <c r="BD7" s="10">
        <v>2.7020000000000001E-4</v>
      </c>
      <c r="BE7" s="10">
        <v>3.9999999999999998E-7</v>
      </c>
      <c r="BF7" s="2">
        <v>263</v>
      </c>
      <c r="BG7" s="2">
        <v>2.3199999999999998</v>
      </c>
    </row>
    <row r="8" spans="1:59" x14ac:dyDescent="0.2">
      <c r="A8" t="s">
        <v>46</v>
      </c>
      <c r="B8" t="s">
        <v>114</v>
      </c>
      <c r="C8">
        <v>2</v>
      </c>
      <c r="D8" s="8">
        <v>25.204140757400449</v>
      </c>
      <c r="E8" s="8">
        <v>0.10489083618926121</v>
      </c>
      <c r="F8" s="14">
        <v>0.36680293408928599</v>
      </c>
      <c r="G8" s="14">
        <v>5.8246839991625337E-4</v>
      </c>
      <c r="H8" s="12">
        <v>8.3867591614171086</v>
      </c>
      <c r="I8" s="12">
        <v>24.968275381235919</v>
      </c>
      <c r="J8" s="9">
        <v>1.288258161226707</v>
      </c>
      <c r="K8" s="9">
        <v>5.3982820793654056E-3</v>
      </c>
      <c r="L8" s="9">
        <v>0.19384164799980769</v>
      </c>
      <c r="M8" s="9">
        <v>2.7082211355154728E-4</v>
      </c>
      <c r="N8" s="2">
        <v>2.5130021268040372E-3</v>
      </c>
      <c r="O8" s="2">
        <v>1.9685559085353899E-6</v>
      </c>
      <c r="P8" s="9">
        <v>0.19197943865773201</v>
      </c>
      <c r="Q8" s="9">
        <v>4.4937158655122277E-5</v>
      </c>
      <c r="R8" s="9">
        <v>3.719803115711489E-2</v>
      </c>
      <c r="S8" s="9">
        <v>5.1179451035443517E-5</v>
      </c>
      <c r="T8" s="10">
        <v>5.9164637225684333E-4</v>
      </c>
      <c r="U8" s="10">
        <v>8.5820238445612318E-7</v>
      </c>
      <c r="V8" s="2">
        <v>2.016851398916521E-3</v>
      </c>
      <c r="W8" s="2">
        <v>1.592054300811382E-6</v>
      </c>
      <c r="X8" s="10">
        <v>4.9420342415931674E-4</v>
      </c>
      <c r="Y8" s="10">
        <v>3.5993788013642431E-7</v>
      </c>
      <c r="Z8" s="2">
        <v>8.7986351343371898E-5</v>
      </c>
      <c r="AA8" s="2">
        <v>2.4668902829491429E-6</v>
      </c>
      <c r="AB8" s="10">
        <v>9.9921525629112265E-7</v>
      </c>
      <c r="AC8" s="10">
        <v>5.0232398851658975E-7</v>
      </c>
      <c r="AD8" s="10">
        <v>2.7164915672462751E-7</v>
      </c>
      <c r="AE8" s="10">
        <v>1.8600857246836151E-7</v>
      </c>
      <c r="AF8" s="10">
        <v>5.4220420705633043E-7</v>
      </c>
      <c r="AG8" s="10">
        <v>1.864111174084793E-7</v>
      </c>
      <c r="AH8" s="13">
        <v>4.4192180648443748E-7</v>
      </c>
      <c r="AI8" s="13">
        <v>1.5336813387272169E-8</v>
      </c>
      <c r="AJ8" s="30">
        <v>45420.081826452537</v>
      </c>
      <c r="AK8">
        <v>160.5783449074074</v>
      </c>
      <c r="AL8" s="2">
        <v>1.0763997022851281E-2</v>
      </c>
      <c r="AM8" s="2">
        <v>5.7676535081107464E-6</v>
      </c>
      <c r="AN8" s="2">
        <v>1.001102442640057</v>
      </c>
      <c r="AO8" s="2">
        <v>21.68345342612103</v>
      </c>
      <c r="AP8">
        <v>5.4639999999999999E-10</v>
      </c>
      <c r="AQ8">
        <v>28.201000000000001</v>
      </c>
      <c r="AR8" t="s">
        <v>48</v>
      </c>
      <c r="AS8" t="s">
        <v>49</v>
      </c>
      <c r="AT8" s="2">
        <v>7.2999999999999996E-4</v>
      </c>
      <c r="AU8" s="2">
        <v>9.0000000000000006E-5</v>
      </c>
      <c r="AV8" s="2">
        <v>1.2149999999999999E-2</v>
      </c>
      <c r="AW8" s="2">
        <v>3.0000000000000001E-5</v>
      </c>
      <c r="AX8" s="2">
        <v>2.24E-4</v>
      </c>
      <c r="AY8" s="2">
        <v>1.5999999999999999E-5</v>
      </c>
      <c r="AZ8" s="2">
        <v>7.0200000000000004E-4</v>
      </c>
      <c r="BA8" s="2">
        <v>1.2E-5</v>
      </c>
      <c r="BB8" s="2">
        <v>1.9599999999999999E-5</v>
      </c>
      <c r="BC8" s="2">
        <v>7.9999999999999996E-7</v>
      </c>
      <c r="BD8" s="10">
        <v>2.7020000000000001E-4</v>
      </c>
      <c r="BE8" s="10">
        <v>3.9999999999999998E-7</v>
      </c>
      <c r="BF8" s="2">
        <v>263</v>
      </c>
      <c r="BG8" s="2">
        <v>2.3199999999999998</v>
      </c>
    </row>
    <row r="9" spans="1:59" x14ac:dyDescent="0.2">
      <c r="A9" t="s">
        <v>46</v>
      </c>
      <c r="B9" t="s">
        <v>115</v>
      </c>
      <c r="C9">
        <v>2.5</v>
      </c>
      <c r="D9" s="8">
        <v>24.98714767639952</v>
      </c>
      <c r="E9" s="8">
        <v>9.1646680189218094E-2</v>
      </c>
      <c r="F9" s="14">
        <v>0.32712444791526762</v>
      </c>
      <c r="G9" s="14">
        <v>4.88218529387117E-4</v>
      </c>
      <c r="H9" s="12">
        <v>14.510858938455801</v>
      </c>
      <c r="I9" s="12">
        <v>27.580175494388801</v>
      </c>
      <c r="J9" s="9">
        <v>1.277091118776847</v>
      </c>
      <c r="K9" s="9">
        <v>4.716102898276983E-3</v>
      </c>
      <c r="L9" s="9">
        <v>0.21599495783326439</v>
      </c>
      <c r="M9" s="9">
        <v>2.9490913398510517E-4</v>
      </c>
      <c r="N9" s="2">
        <v>2.4254915516162862E-3</v>
      </c>
      <c r="O9" s="2">
        <v>1.8711261278789701E-6</v>
      </c>
      <c r="P9" s="9">
        <v>0.19685452069140061</v>
      </c>
      <c r="Q9" s="9">
        <v>4.1646196057685427E-5</v>
      </c>
      <c r="R9" s="9">
        <v>4.250532430139501E-2</v>
      </c>
      <c r="S9" s="9">
        <v>5.726168599752031E-5</v>
      </c>
      <c r="T9" s="10">
        <v>6.6346773597783504E-4</v>
      </c>
      <c r="U9" s="10">
        <v>8.7371947678548163E-7</v>
      </c>
      <c r="V9" s="2">
        <v>2.580352264965783E-3</v>
      </c>
      <c r="W9" s="2">
        <v>1.646782549709249E-6</v>
      </c>
      <c r="X9" s="10">
        <v>4.9254437069733289E-4</v>
      </c>
      <c r="Y9" s="10">
        <v>3.5317613034297559E-7</v>
      </c>
      <c r="Z9" s="2">
        <v>1.063984933106075E-4</v>
      </c>
      <c r="AA9" s="2">
        <v>3.284138453259578E-6</v>
      </c>
      <c r="AB9" s="10">
        <v>2.6389564305945441E-6</v>
      </c>
      <c r="AC9" s="10">
        <v>4.6452773760704378E-7</v>
      </c>
      <c r="AD9" s="10">
        <v>2.745376332835427E-7</v>
      </c>
      <c r="AE9" s="10">
        <v>1.888915882902538E-7</v>
      </c>
      <c r="AF9" s="10">
        <v>7.1276085988602672E-7</v>
      </c>
      <c r="AG9" s="10">
        <v>2.1532127610421819E-7</v>
      </c>
      <c r="AH9" s="13">
        <v>4.7803039198024798E-7</v>
      </c>
      <c r="AI9" s="13">
        <v>1.5510566421808441E-8</v>
      </c>
      <c r="AJ9" s="30">
        <v>45420.150136731347</v>
      </c>
      <c r="AK9">
        <v>160.6466550925926</v>
      </c>
      <c r="AL9" s="2">
        <v>1.0763997022851281E-2</v>
      </c>
      <c r="AM9" s="2">
        <v>5.7676535081107464E-6</v>
      </c>
      <c r="AN9" s="2">
        <v>1.0011029259895019</v>
      </c>
      <c r="AO9" s="2">
        <v>21.712726922821819</v>
      </c>
      <c r="AP9">
        <v>5.4639999999999999E-10</v>
      </c>
      <c r="AQ9">
        <v>28.201000000000001</v>
      </c>
      <c r="AR9" t="s">
        <v>48</v>
      </c>
      <c r="AS9" t="s">
        <v>49</v>
      </c>
      <c r="AT9" s="2">
        <v>7.2999999999999996E-4</v>
      </c>
      <c r="AU9" s="2">
        <v>9.0000000000000006E-5</v>
      </c>
      <c r="AV9" s="2">
        <v>1.2149999999999999E-2</v>
      </c>
      <c r="AW9" s="2">
        <v>3.0000000000000001E-5</v>
      </c>
      <c r="AX9" s="2">
        <v>2.24E-4</v>
      </c>
      <c r="AY9" s="2">
        <v>1.5999999999999999E-5</v>
      </c>
      <c r="AZ9" s="2">
        <v>7.0200000000000004E-4</v>
      </c>
      <c r="BA9" s="2">
        <v>1.2E-5</v>
      </c>
      <c r="BB9" s="2">
        <v>1.9599999999999999E-5</v>
      </c>
      <c r="BC9" s="2">
        <v>7.9999999999999996E-7</v>
      </c>
      <c r="BD9" s="10">
        <v>2.7020000000000001E-4</v>
      </c>
      <c r="BE9" s="10">
        <v>3.9999999999999998E-7</v>
      </c>
      <c r="BF9" s="2">
        <v>263</v>
      </c>
      <c r="BG9" s="2">
        <v>2.3199999999999998</v>
      </c>
    </row>
    <row r="10" spans="1:59" x14ac:dyDescent="0.2">
      <c r="B10" t="s">
        <v>116</v>
      </c>
      <c r="C10">
        <v>3.1</v>
      </c>
      <c r="D10" s="8">
        <v>25.246006656527211</v>
      </c>
      <c r="E10" s="8">
        <v>8.7635413999339759E-2</v>
      </c>
      <c r="F10" s="14">
        <v>0.304626677411382</v>
      </c>
      <c r="G10" s="14">
        <v>4.4064780245509918E-4</v>
      </c>
      <c r="H10" s="12">
        <v>22.3003018144965</v>
      </c>
      <c r="I10" s="12">
        <v>27.907919252496171</v>
      </c>
      <c r="J10" s="9">
        <v>1.290412844383046</v>
      </c>
      <c r="K10" s="9">
        <v>4.5103225809990672E-3</v>
      </c>
      <c r="L10" s="9">
        <v>0.216305394947408</v>
      </c>
      <c r="M10" s="9">
        <v>2.8908181521466439E-4</v>
      </c>
      <c r="N10" s="2">
        <v>2.4145121250352258E-3</v>
      </c>
      <c r="O10" s="2">
        <v>1.664937894857383E-6</v>
      </c>
      <c r="P10" s="9">
        <v>0.25002641376360252</v>
      </c>
      <c r="Q10" s="9">
        <v>2.7389695205155509E-5</v>
      </c>
      <c r="R10" s="9">
        <v>5.4067576445038283E-2</v>
      </c>
      <c r="S10" s="9">
        <v>7.1919126538188389E-5</v>
      </c>
      <c r="T10" s="10">
        <v>8.4636037926960411E-4</v>
      </c>
      <c r="U10" s="10">
        <v>8.8648336131053106E-7</v>
      </c>
      <c r="V10" s="2">
        <v>3.5196281278171608E-3</v>
      </c>
      <c r="W10" s="2">
        <v>1.9842393804461951E-6</v>
      </c>
      <c r="X10" s="10">
        <v>6.2428975642902596E-4</v>
      </c>
      <c r="Y10" s="10">
        <v>4.0942826135829041E-7</v>
      </c>
      <c r="Z10" s="2">
        <v>1.1166247533263649E-4</v>
      </c>
      <c r="AA10" s="2">
        <v>3.6021383944301948E-6</v>
      </c>
      <c r="AB10" s="10">
        <v>3.352512799636702E-6</v>
      </c>
      <c r="AC10" s="10">
        <v>5.0101824734796417E-7</v>
      </c>
      <c r="AD10" s="10">
        <v>6.0179618589397269E-7</v>
      </c>
      <c r="AE10" s="10">
        <v>2.2525210413920141E-7</v>
      </c>
      <c r="AF10" s="10">
        <v>1.20724879697427E-6</v>
      </c>
      <c r="AG10" s="10">
        <v>1.9777143492075389E-7</v>
      </c>
      <c r="AH10" s="13">
        <v>4.583762104791322E-7</v>
      </c>
      <c r="AI10" s="13">
        <v>1.756557252712465E-8</v>
      </c>
      <c r="AJ10" s="30">
        <v>45420.218497337097</v>
      </c>
      <c r="AK10">
        <v>160.71502314814811</v>
      </c>
      <c r="AL10" s="2">
        <v>1.0763997022851281E-2</v>
      </c>
      <c r="AM10" s="2">
        <v>5.7676535081107464E-6</v>
      </c>
      <c r="AN10" s="2">
        <v>1.001103409695284</v>
      </c>
      <c r="AO10" s="2">
        <v>21.742061550536739</v>
      </c>
      <c r="AP10">
        <v>5.4639999999999999E-10</v>
      </c>
      <c r="AQ10">
        <v>28.201000000000001</v>
      </c>
      <c r="AR10" t="s">
        <v>48</v>
      </c>
      <c r="AS10" t="s">
        <v>49</v>
      </c>
      <c r="AT10" s="2">
        <v>7.2999999999999996E-4</v>
      </c>
      <c r="AU10" s="2">
        <v>9.0000000000000006E-5</v>
      </c>
      <c r="AV10" s="2">
        <v>1.2149999999999999E-2</v>
      </c>
      <c r="AW10" s="2">
        <v>3.0000000000000001E-5</v>
      </c>
      <c r="AX10" s="2">
        <v>2.24E-4</v>
      </c>
      <c r="AY10" s="2">
        <v>1.5999999999999999E-5</v>
      </c>
      <c r="AZ10" s="2">
        <v>7.0200000000000004E-4</v>
      </c>
      <c r="BA10" s="2">
        <v>1.2E-5</v>
      </c>
      <c r="BB10" s="2">
        <v>1.9599999999999999E-5</v>
      </c>
      <c r="BC10" s="2">
        <v>7.9999999999999996E-7</v>
      </c>
      <c r="BD10" s="10">
        <v>2.7020000000000001E-4</v>
      </c>
      <c r="BE10" s="10">
        <v>3.9999999999999998E-7</v>
      </c>
      <c r="BF10" s="2">
        <v>263</v>
      </c>
      <c r="BG10" s="2">
        <v>2.3199999999999998</v>
      </c>
    </row>
    <row r="11" spans="1:59" x14ac:dyDescent="0.2">
      <c r="B11" t="s">
        <v>117</v>
      </c>
      <c r="C11">
        <v>3.8</v>
      </c>
      <c r="D11" s="8">
        <v>25.356679524488769</v>
      </c>
      <c r="E11" s="8">
        <v>8.0948082707764782E-2</v>
      </c>
      <c r="F11" s="14">
        <v>0.29981731581216148</v>
      </c>
      <c r="G11" s="14">
        <v>2.4539663861441107E-4</v>
      </c>
      <c r="H11" s="12">
        <v>31.914512796017402</v>
      </c>
      <c r="I11" s="12">
        <v>28.145357851460869</v>
      </c>
      <c r="J11" s="9">
        <v>1.2961090053963029</v>
      </c>
      <c r="K11" s="9">
        <v>4.1663983502815303E-3</v>
      </c>
      <c r="L11" s="9">
        <v>0.2171871353821456</v>
      </c>
      <c r="M11" s="9">
        <v>1.2767456502822439E-4</v>
      </c>
      <c r="N11" s="2">
        <v>2.4065574691016041E-3</v>
      </c>
      <c r="O11" s="2">
        <v>1.606235576906337E-6</v>
      </c>
      <c r="P11" s="9">
        <v>0.30734537140733731</v>
      </c>
      <c r="Q11" s="9">
        <v>3.3043810399879258E-5</v>
      </c>
      <c r="R11" s="9">
        <v>6.6734570371480437E-2</v>
      </c>
      <c r="S11" s="9">
        <v>3.8484112825947891E-5</v>
      </c>
      <c r="T11" s="10">
        <v>1.035480248041397E-3</v>
      </c>
      <c r="U11" s="10">
        <v>8.7090088503278137E-7</v>
      </c>
      <c r="V11" s="2">
        <v>4.4081784444191061E-3</v>
      </c>
      <c r="W11" s="2">
        <v>2.5528968428974809E-6</v>
      </c>
      <c r="X11" s="10">
        <v>7.6547509197065499E-4</v>
      </c>
      <c r="Y11" s="10">
        <v>4.8515602587998493E-7</v>
      </c>
      <c r="Z11" s="2">
        <v>1.162792888382284E-4</v>
      </c>
      <c r="AA11" s="2">
        <v>5.5421672793446091E-6</v>
      </c>
      <c r="AB11" s="10">
        <v>2.907891727325089E-6</v>
      </c>
      <c r="AC11" s="10">
        <v>3.9574951486209168E-7</v>
      </c>
      <c r="AD11" s="10">
        <v>3.9327904902677898E-7</v>
      </c>
      <c r="AE11" s="10">
        <v>1.8741825669001569E-7</v>
      </c>
      <c r="AF11" s="10">
        <v>9.4107529490974931E-7</v>
      </c>
      <c r="AG11" s="10">
        <v>1.782043896505571E-7</v>
      </c>
      <c r="AH11" s="13">
        <v>4.4731207565833292E-7</v>
      </c>
      <c r="AI11" s="13">
        <v>1.7021139895128959E-8</v>
      </c>
      <c r="AJ11" s="30">
        <v>45420.283203064762</v>
      </c>
      <c r="AK11">
        <v>160.7797222222222</v>
      </c>
      <c r="AL11" s="2">
        <v>1.0763997022851281E-2</v>
      </c>
      <c r="AM11" s="2">
        <v>5.7676535081107464E-6</v>
      </c>
      <c r="AN11" s="2">
        <v>1.0011038675401049</v>
      </c>
      <c r="AO11" s="2">
        <v>21.769864321149829</v>
      </c>
      <c r="AP11">
        <v>5.4639999999999999E-10</v>
      </c>
      <c r="AQ11">
        <v>28.201000000000001</v>
      </c>
      <c r="AR11" t="s">
        <v>48</v>
      </c>
      <c r="AS11" t="s">
        <v>49</v>
      </c>
      <c r="AT11" s="2">
        <v>7.2999999999999996E-4</v>
      </c>
      <c r="AU11" s="2">
        <v>9.0000000000000006E-5</v>
      </c>
      <c r="AV11" s="2">
        <v>1.2149999999999999E-2</v>
      </c>
      <c r="AW11" s="2">
        <v>3.0000000000000001E-5</v>
      </c>
      <c r="AX11" s="2">
        <v>2.24E-4</v>
      </c>
      <c r="AY11" s="2">
        <v>1.5999999999999999E-5</v>
      </c>
      <c r="AZ11" s="2">
        <v>7.0200000000000004E-4</v>
      </c>
      <c r="BA11" s="2">
        <v>1.2E-5</v>
      </c>
      <c r="BB11" s="2">
        <v>1.9599999999999999E-5</v>
      </c>
      <c r="BC11" s="2">
        <v>7.9999999999999996E-7</v>
      </c>
      <c r="BD11" s="10">
        <v>2.7020000000000001E-4</v>
      </c>
      <c r="BE11" s="10">
        <v>3.9999999999999998E-7</v>
      </c>
      <c r="BF11" s="2">
        <v>263</v>
      </c>
      <c r="BG11" s="2">
        <v>2.3199999999999998</v>
      </c>
    </row>
    <row r="12" spans="1:59" x14ac:dyDescent="0.2">
      <c r="B12" t="s">
        <v>118</v>
      </c>
      <c r="C12">
        <v>4.5999999999999996</v>
      </c>
      <c r="D12" s="8">
        <v>25.262404504946499</v>
      </c>
      <c r="E12" s="8">
        <v>8.6076553557446686E-2</v>
      </c>
      <c r="F12" s="14">
        <v>0.28517500544160967</v>
      </c>
      <c r="G12" s="14">
        <v>3.8774075070966709E-4</v>
      </c>
      <c r="H12" s="12">
        <v>39.323644924953719</v>
      </c>
      <c r="I12" s="12">
        <v>28.418549608354208</v>
      </c>
      <c r="J12" s="9">
        <v>1.2912567944936519</v>
      </c>
      <c r="K12" s="9">
        <v>4.4301325684090592E-3</v>
      </c>
      <c r="L12" s="9">
        <v>0.22011977968690161</v>
      </c>
      <c r="M12" s="9">
        <v>2.6925931264741869E-4</v>
      </c>
      <c r="N12" s="2">
        <v>2.3974036671919972E-3</v>
      </c>
      <c r="O12" s="2">
        <v>1.7246642612680771E-6</v>
      </c>
      <c r="P12" s="9">
        <v>0.2336987157074541</v>
      </c>
      <c r="Q12" s="9">
        <v>4.0349717624747037E-5</v>
      </c>
      <c r="R12" s="9">
        <v>5.1431221985680592E-2</v>
      </c>
      <c r="S12" s="9">
        <v>6.2191343647568207E-5</v>
      </c>
      <c r="T12" s="10">
        <v>8.0053644727578067E-4</v>
      </c>
      <c r="U12" s="10">
        <v>8.7853513905034597E-7</v>
      </c>
      <c r="V12" s="2">
        <v>3.5669725050101989E-3</v>
      </c>
      <c r="W12" s="2">
        <v>2.2033673365266051E-6</v>
      </c>
      <c r="X12" s="10">
        <v>5.8120385048851162E-4</v>
      </c>
      <c r="Y12" s="10">
        <v>3.8957247443191908E-7</v>
      </c>
      <c r="Z12" s="2">
        <v>1.1283769348751681E-4</v>
      </c>
      <c r="AA12" s="2">
        <v>4.6566803047777248E-6</v>
      </c>
      <c r="AB12" s="10">
        <v>3.3574710127650871E-6</v>
      </c>
      <c r="AC12" s="10">
        <v>3.819805350319203E-7</v>
      </c>
      <c r="AD12" s="10">
        <v>4.0438359295665392E-7</v>
      </c>
      <c r="AE12" s="10">
        <v>1.9289109474762749E-7</v>
      </c>
      <c r="AF12" s="10">
        <v>1.113911526648688E-6</v>
      </c>
      <c r="AG12" s="10">
        <v>1.9694607073567841E-7</v>
      </c>
      <c r="AH12" s="13">
        <v>4.5986758780777592E-7</v>
      </c>
      <c r="AI12" s="13">
        <v>1.5843123868985379E-8</v>
      </c>
      <c r="AJ12" s="30">
        <v>45420.34791389457</v>
      </c>
      <c r="AK12">
        <v>160.84443287037041</v>
      </c>
      <c r="AL12" s="2">
        <v>1.0763997022851281E-2</v>
      </c>
      <c r="AM12" s="2">
        <v>5.7676535081107464E-6</v>
      </c>
      <c r="AN12" s="2">
        <v>1.001104325421238</v>
      </c>
      <c r="AO12" s="2">
        <v>21.79770484120122</v>
      </c>
      <c r="AP12">
        <v>5.4639999999999999E-10</v>
      </c>
      <c r="AQ12">
        <v>28.201000000000001</v>
      </c>
      <c r="AR12" t="s">
        <v>48</v>
      </c>
      <c r="AS12" t="s">
        <v>49</v>
      </c>
      <c r="AT12" s="2">
        <v>7.2999999999999996E-4</v>
      </c>
      <c r="AU12" s="2">
        <v>9.0000000000000006E-5</v>
      </c>
      <c r="AV12" s="2">
        <v>1.2149999999999999E-2</v>
      </c>
      <c r="AW12" s="2">
        <v>3.0000000000000001E-5</v>
      </c>
      <c r="AX12" s="2">
        <v>2.24E-4</v>
      </c>
      <c r="AY12" s="2">
        <v>1.5999999999999999E-5</v>
      </c>
      <c r="AZ12" s="2">
        <v>7.0200000000000004E-4</v>
      </c>
      <c r="BA12" s="2">
        <v>1.2E-5</v>
      </c>
      <c r="BB12" s="2">
        <v>1.9599999999999999E-5</v>
      </c>
      <c r="BC12" s="2">
        <v>7.9999999999999996E-7</v>
      </c>
      <c r="BD12" s="10">
        <v>2.7020000000000001E-4</v>
      </c>
      <c r="BE12" s="10">
        <v>3.9999999999999998E-7</v>
      </c>
      <c r="BF12" s="2">
        <v>263</v>
      </c>
      <c r="BG12" s="2">
        <v>2.3199999999999998</v>
      </c>
    </row>
    <row r="13" spans="1:59" x14ac:dyDescent="0.2">
      <c r="B13" t="s">
        <v>119</v>
      </c>
      <c r="C13">
        <v>5.4</v>
      </c>
      <c r="D13" s="8">
        <v>25.334991460202041</v>
      </c>
      <c r="E13" s="8">
        <v>9.6153233628207976E-2</v>
      </c>
      <c r="F13" s="14">
        <v>0.27017258331583699</v>
      </c>
      <c r="G13" s="14">
        <v>4.3985449376714229E-4</v>
      </c>
      <c r="H13" s="12">
        <v>44.085384646122577</v>
      </c>
      <c r="I13" s="12">
        <v>28.93101783430178</v>
      </c>
      <c r="J13" s="9">
        <v>1.29499272719875</v>
      </c>
      <c r="K13" s="9">
        <v>4.9489489211677808E-3</v>
      </c>
      <c r="L13" s="9">
        <v>0.223443238467642</v>
      </c>
      <c r="M13" s="9">
        <v>3.3371088606680432E-4</v>
      </c>
      <c r="N13" s="2">
        <v>2.3802338934976811E-3</v>
      </c>
      <c r="O13" s="2">
        <v>2.1842817644021911E-6</v>
      </c>
      <c r="P13" s="9">
        <v>0.14796109774700961</v>
      </c>
      <c r="Q13" s="9">
        <v>5.9145431813609159E-5</v>
      </c>
      <c r="R13" s="9">
        <v>3.3056016594557452E-2</v>
      </c>
      <c r="S13" s="9">
        <v>4.7497308678886477E-5</v>
      </c>
      <c r="T13" s="10">
        <v>5.1338751034176507E-4</v>
      </c>
      <c r="U13" s="10">
        <v>7.7144257347815581E-7</v>
      </c>
      <c r="V13" s="2">
        <v>2.416623026207126E-3</v>
      </c>
      <c r="W13" s="2">
        <v>1.83854892200333E-6</v>
      </c>
      <c r="X13" s="10">
        <v>3.6638593637892172E-4</v>
      </c>
      <c r="Y13" s="10">
        <v>2.8978699269595678E-7</v>
      </c>
      <c r="Z13" s="2">
        <v>1.043026099709761E-4</v>
      </c>
      <c r="AA13" s="2">
        <v>2.5036627236216229E-6</v>
      </c>
      <c r="AB13" s="10">
        <v>3.6525747772910281E-6</v>
      </c>
      <c r="AC13" s="10">
        <v>5.2276164975497127E-7</v>
      </c>
      <c r="AD13" s="10">
        <v>1.8308136102855479E-7</v>
      </c>
      <c r="AE13" s="10">
        <v>2.4186786151483182E-7</v>
      </c>
      <c r="AF13" s="10">
        <v>1.1297049204708639E-6</v>
      </c>
      <c r="AG13" s="10">
        <v>2.4498724061021018E-7</v>
      </c>
      <c r="AH13" s="13">
        <v>4.6691100680914478E-7</v>
      </c>
      <c r="AI13" s="13">
        <v>1.5382738770722831E-8</v>
      </c>
      <c r="AJ13" s="30">
        <v>45420.412731764773</v>
      </c>
      <c r="AK13">
        <v>160.9092592592593</v>
      </c>
      <c r="AL13" s="2">
        <v>1.0763997022851281E-2</v>
      </c>
      <c r="AM13" s="2">
        <v>5.7676535081107464E-6</v>
      </c>
      <c r="AN13" s="2">
        <v>1.0011047840599769</v>
      </c>
      <c r="AO13" s="2">
        <v>21.82562710563133</v>
      </c>
      <c r="AP13">
        <v>5.4639999999999999E-10</v>
      </c>
      <c r="AQ13">
        <v>28.201000000000001</v>
      </c>
      <c r="AR13" t="s">
        <v>48</v>
      </c>
      <c r="AS13" t="s">
        <v>49</v>
      </c>
      <c r="AT13" s="2">
        <v>7.2999999999999996E-4</v>
      </c>
      <c r="AU13" s="2">
        <v>9.0000000000000006E-5</v>
      </c>
      <c r="AV13" s="2">
        <v>1.2149999999999999E-2</v>
      </c>
      <c r="AW13" s="2">
        <v>3.0000000000000001E-5</v>
      </c>
      <c r="AX13" s="2">
        <v>2.24E-4</v>
      </c>
      <c r="AY13" s="2">
        <v>1.5999999999999999E-5</v>
      </c>
      <c r="AZ13" s="2">
        <v>7.0200000000000004E-4</v>
      </c>
      <c r="BA13" s="2">
        <v>1.2E-5</v>
      </c>
      <c r="BB13" s="2">
        <v>1.9599999999999999E-5</v>
      </c>
      <c r="BC13" s="2">
        <v>7.9999999999999996E-7</v>
      </c>
      <c r="BD13" s="10">
        <v>2.7020000000000001E-4</v>
      </c>
      <c r="BE13" s="10">
        <v>3.9999999999999998E-7</v>
      </c>
      <c r="BF13" s="2">
        <v>263</v>
      </c>
      <c r="BG13" s="2">
        <v>2.3199999999999998</v>
      </c>
    </row>
    <row r="14" spans="1:59" x14ac:dyDescent="0.2">
      <c r="B14" t="s">
        <v>120</v>
      </c>
      <c r="C14">
        <v>6.4</v>
      </c>
      <c r="D14" s="8">
        <v>25.204639034183732</v>
      </c>
      <c r="E14" s="8">
        <v>0.1023332671601344</v>
      </c>
      <c r="F14" s="14">
        <v>0.27058683247460419</v>
      </c>
      <c r="G14" s="14">
        <v>4.7558429562952968E-4</v>
      </c>
      <c r="H14" s="12">
        <v>47.663416884273651</v>
      </c>
      <c r="I14" s="12">
        <v>28.10072807194485</v>
      </c>
      <c r="J14" s="9">
        <v>1.288283805402054</v>
      </c>
      <c r="K14" s="9">
        <v>5.2666563896846342E-3</v>
      </c>
      <c r="L14" s="9">
        <v>0.21816002954263691</v>
      </c>
      <c r="M14" s="9">
        <v>3.4207568085222649E-4</v>
      </c>
      <c r="N14" s="2">
        <v>2.4080518721670248E-3</v>
      </c>
      <c r="O14" s="2">
        <v>2.4156261963126949E-6</v>
      </c>
      <c r="P14" s="9">
        <v>0.11387188234409459</v>
      </c>
      <c r="Q14" s="9">
        <v>3.9210120461671121E-5</v>
      </c>
      <c r="R14" s="9">
        <v>2.4838661110408299E-2</v>
      </c>
      <c r="S14" s="9">
        <v>3.7941501468439352E-5</v>
      </c>
      <c r="T14" s="10">
        <v>3.8754752880677069E-4</v>
      </c>
      <c r="U14" s="10">
        <v>7.8926572661247659E-7</v>
      </c>
      <c r="V14" s="2">
        <v>1.8109082958104269E-3</v>
      </c>
      <c r="W14" s="2">
        <v>1.565810110137103E-6</v>
      </c>
      <c r="X14" s="10">
        <v>2.8486550542687671E-4</v>
      </c>
      <c r="Y14" s="10">
        <v>2.5759180957185409E-7</v>
      </c>
      <c r="Z14" s="2">
        <v>1.0175554636346171E-4</v>
      </c>
      <c r="AA14" s="2">
        <v>1.9986205691667751E-6</v>
      </c>
      <c r="AB14" s="10">
        <v>2.9531056548930452E-6</v>
      </c>
      <c r="AC14" s="10">
        <v>7.1787059496895687E-7</v>
      </c>
      <c r="AD14" s="10">
        <v>-2.2135236650547031E-7</v>
      </c>
      <c r="AE14" s="10">
        <v>2.842166715751903E-7</v>
      </c>
      <c r="AF14" s="10">
        <v>5.0922922584816052E-7</v>
      </c>
      <c r="AG14" s="10">
        <v>2.7035784931551069E-7</v>
      </c>
      <c r="AH14" s="13">
        <v>4.428532615027897E-7</v>
      </c>
      <c r="AI14" s="13">
        <v>1.6715609870631911E-8</v>
      </c>
      <c r="AJ14" s="30">
        <v>45420.474028022683</v>
      </c>
      <c r="AK14">
        <v>160.97055555555559</v>
      </c>
      <c r="AL14" s="2">
        <v>1.0763997022851281E-2</v>
      </c>
      <c r="AM14" s="2">
        <v>5.7676535081107464E-6</v>
      </c>
      <c r="AN14" s="2">
        <v>1.001105217780661</v>
      </c>
      <c r="AO14" s="2">
        <v>21.852065233463819</v>
      </c>
      <c r="AP14">
        <v>5.4639999999999999E-10</v>
      </c>
      <c r="AQ14">
        <v>28.201000000000001</v>
      </c>
      <c r="AR14" t="s">
        <v>48</v>
      </c>
      <c r="AS14" t="s">
        <v>49</v>
      </c>
      <c r="AT14" s="2">
        <v>7.2999999999999996E-4</v>
      </c>
      <c r="AU14" s="2">
        <v>9.0000000000000006E-5</v>
      </c>
      <c r="AV14" s="2">
        <v>1.2149999999999999E-2</v>
      </c>
      <c r="AW14" s="2">
        <v>3.0000000000000001E-5</v>
      </c>
      <c r="AX14" s="2">
        <v>2.24E-4</v>
      </c>
      <c r="AY14" s="2">
        <v>1.5999999999999999E-5</v>
      </c>
      <c r="AZ14" s="2">
        <v>7.0200000000000004E-4</v>
      </c>
      <c r="BA14" s="2">
        <v>1.2E-5</v>
      </c>
      <c r="BB14" s="2">
        <v>1.9599999999999999E-5</v>
      </c>
      <c r="BC14" s="2">
        <v>7.9999999999999996E-7</v>
      </c>
      <c r="BD14" s="10">
        <v>2.7020000000000001E-4</v>
      </c>
      <c r="BE14" s="10">
        <v>3.9999999999999998E-7</v>
      </c>
      <c r="BF14" s="2">
        <v>263</v>
      </c>
      <c r="BG14" s="2">
        <v>2.3199999999999998</v>
      </c>
    </row>
    <row r="15" spans="1:59" x14ac:dyDescent="0.2">
      <c r="B15" t="s">
        <v>121</v>
      </c>
      <c r="C15">
        <v>7.8</v>
      </c>
      <c r="D15" s="8">
        <v>25.191181417139749</v>
      </c>
      <c r="E15" s="8">
        <v>0.11016955273674441</v>
      </c>
      <c r="F15" s="14">
        <v>0.26659770768499891</v>
      </c>
      <c r="G15" s="14">
        <v>4.5471176294579351E-4</v>
      </c>
      <c r="H15" s="12">
        <v>50.275375219257732</v>
      </c>
      <c r="I15" s="12">
        <v>27.511598281721291</v>
      </c>
      <c r="J15" s="9">
        <v>1.287591201851173</v>
      </c>
      <c r="K15" s="9">
        <v>5.6699148620094784E-3</v>
      </c>
      <c r="L15" s="9">
        <v>0.2137005137136874</v>
      </c>
      <c r="M15" s="9">
        <v>3.239282696596637E-4</v>
      </c>
      <c r="N15" s="2">
        <v>2.4277903895738879E-3</v>
      </c>
      <c r="O15" s="2">
        <v>2.7741590422236581E-6</v>
      </c>
      <c r="P15" s="9">
        <v>8.486071750310957E-2</v>
      </c>
      <c r="Q15" s="9">
        <v>2.726301790128871E-5</v>
      </c>
      <c r="R15" s="9">
        <v>1.8132481737427479E-2</v>
      </c>
      <c r="S15" s="9">
        <v>2.6821471960245699E-5</v>
      </c>
      <c r="T15" s="10">
        <v>2.8548673424156349E-4</v>
      </c>
      <c r="U15" s="10">
        <v>8.669301054356291E-7</v>
      </c>
      <c r="V15" s="2">
        <v>1.3401176428396279E-3</v>
      </c>
      <c r="W15" s="2">
        <v>1.131759346638629E-6</v>
      </c>
      <c r="X15" s="10">
        <v>2.1391988592767131E-4</v>
      </c>
      <c r="Y15" s="10">
        <v>2.2543239815994811E-7</v>
      </c>
      <c r="Z15" s="2">
        <v>9.7705472498019796E-5</v>
      </c>
      <c r="AA15" s="2">
        <v>3.043573329375768E-6</v>
      </c>
      <c r="AB15" s="10">
        <v>3.0467096706222089E-6</v>
      </c>
      <c r="AC15" s="10">
        <v>7.3437287930986984E-7</v>
      </c>
      <c r="AD15" s="10">
        <v>-9.1710582863976848E-8</v>
      </c>
      <c r="AE15" s="10">
        <v>1.544706533624E-7</v>
      </c>
      <c r="AF15" s="10">
        <v>2.142816389726766E-7</v>
      </c>
      <c r="AG15" s="10">
        <v>1.575617800947835E-7</v>
      </c>
      <c r="AH15" s="13">
        <v>4.3609228450582892E-7</v>
      </c>
      <c r="AI15" s="13">
        <v>1.7211324153506089E-8</v>
      </c>
      <c r="AJ15" s="30">
        <v>45420.53522162755</v>
      </c>
      <c r="AK15">
        <v>161.03174768518519</v>
      </c>
      <c r="AL15" s="2">
        <v>1.0763997022851281E-2</v>
      </c>
      <c r="AM15" s="2">
        <v>5.7676535081107464E-6</v>
      </c>
      <c r="AN15" s="2">
        <v>1.0011056507751781</v>
      </c>
      <c r="AO15" s="2">
        <v>21.878491030253301</v>
      </c>
      <c r="AP15">
        <v>5.4639999999999999E-10</v>
      </c>
      <c r="AQ15">
        <v>28.201000000000001</v>
      </c>
      <c r="AR15" t="s">
        <v>48</v>
      </c>
      <c r="AS15" t="s">
        <v>49</v>
      </c>
      <c r="AT15" s="2">
        <v>7.2999999999999996E-4</v>
      </c>
      <c r="AU15" s="2">
        <v>9.0000000000000006E-5</v>
      </c>
      <c r="AV15" s="2">
        <v>1.2149999999999999E-2</v>
      </c>
      <c r="AW15" s="2">
        <v>3.0000000000000001E-5</v>
      </c>
      <c r="AX15" s="2">
        <v>2.24E-4</v>
      </c>
      <c r="AY15" s="2">
        <v>1.5999999999999999E-5</v>
      </c>
      <c r="AZ15" s="2">
        <v>7.0200000000000004E-4</v>
      </c>
      <c r="BA15" s="2">
        <v>1.2E-5</v>
      </c>
      <c r="BB15" s="2">
        <v>1.9599999999999999E-5</v>
      </c>
      <c r="BC15" s="2">
        <v>7.9999999999999996E-7</v>
      </c>
      <c r="BD15" s="10">
        <v>2.7020000000000001E-4</v>
      </c>
      <c r="BE15" s="10">
        <v>3.9999999999999998E-7</v>
      </c>
      <c r="BF15" s="2">
        <v>263</v>
      </c>
      <c r="BG15" s="2">
        <v>2.3199999999999998</v>
      </c>
    </row>
    <row r="16" spans="1:59" x14ac:dyDescent="0.2">
      <c r="B16" t="s">
        <v>122</v>
      </c>
      <c r="C16">
        <v>10</v>
      </c>
      <c r="D16" s="8">
        <v>25.192226903941162</v>
      </c>
      <c r="E16" s="8">
        <v>0.10467573772067761</v>
      </c>
      <c r="F16" s="14">
        <v>0.26576945877638952</v>
      </c>
      <c r="G16" s="14">
        <v>4.7733778238825318E-4</v>
      </c>
      <c r="H16" s="12">
        <v>52.621181493636392</v>
      </c>
      <c r="I16" s="12">
        <v>27.662206456963801</v>
      </c>
      <c r="J16" s="9">
        <v>1.28764500821327</v>
      </c>
      <c r="K16" s="9">
        <v>5.3871768133003086E-3</v>
      </c>
      <c r="L16" s="9">
        <v>0.2148615889379773</v>
      </c>
      <c r="M16" s="9">
        <v>3.3194179824441147E-4</v>
      </c>
      <c r="N16" s="2">
        <v>2.422744331280955E-3</v>
      </c>
      <c r="O16" s="2">
        <v>2.517074104004627E-6</v>
      </c>
      <c r="P16" s="9">
        <v>7.5801840249039298E-2</v>
      </c>
      <c r="Q16" s="9">
        <v>1.9938524012188429E-5</v>
      </c>
      <c r="R16" s="9">
        <v>1.628487779552883E-2</v>
      </c>
      <c r="S16" s="9">
        <v>2.4755111225074309E-5</v>
      </c>
      <c r="T16" s="10">
        <v>2.5590019895863211E-4</v>
      </c>
      <c r="U16" s="10">
        <v>6.3310280130044494E-7</v>
      </c>
      <c r="V16" s="2">
        <v>1.205932533379771E-3</v>
      </c>
      <c r="W16" s="2">
        <v>1.1480709422455069E-6</v>
      </c>
      <c r="X16" s="10">
        <v>1.90761931535713E-4</v>
      </c>
      <c r="Y16" s="10">
        <v>1.8407999603526159E-7</v>
      </c>
      <c r="Z16" s="2">
        <v>8.6102495571268331E-5</v>
      </c>
      <c r="AA16" s="2">
        <v>2.9101109608428768E-6</v>
      </c>
      <c r="AB16" s="10">
        <v>2.8718706748604958E-6</v>
      </c>
      <c r="AC16" s="10">
        <v>6.307141187186538E-7</v>
      </c>
      <c r="AD16" s="10">
        <v>4.9783222873950057E-7</v>
      </c>
      <c r="AE16" s="10">
        <v>1.4969776352103499E-7</v>
      </c>
      <c r="AF16" s="10">
        <v>6.4501878001496931E-7</v>
      </c>
      <c r="AG16" s="10">
        <v>1.819760782462972E-7</v>
      </c>
      <c r="AH16" s="13">
        <v>4.3661571035180291E-7</v>
      </c>
      <c r="AI16" s="13">
        <v>1.5008393518399179E-8</v>
      </c>
      <c r="AJ16" s="30">
        <v>45420.593160933371</v>
      </c>
      <c r="AK16">
        <v>161.0896875</v>
      </c>
      <c r="AL16" s="2">
        <v>1.0763997022851281E-2</v>
      </c>
      <c r="AM16" s="2">
        <v>5.7676535081107464E-6</v>
      </c>
      <c r="AN16" s="2">
        <v>1.001106060743056</v>
      </c>
      <c r="AO16" s="2">
        <v>21.903540945353679</v>
      </c>
      <c r="AP16">
        <v>5.4639999999999999E-10</v>
      </c>
      <c r="AQ16">
        <v>28.201000000000001</v>
      </c>
      <c r="AR16" t="s">
        <v>48</v>
      </c>
      <c r="AS16" t="s">
        <v>49</v>
      </c>
      <c r="AT16" s="2">
        <v>7.2999999999999996E-4</v>
      </c>
      <c r="AU16" s="2">
        <v>9.0000000000000006E-5</v>
      </c>
      <c r="AV16" s="2">
        <v>1.2149999999999999E-2</v>
      </c>
      <c r="AW16" s="2">
        <v>3.0000000000000001E-5</v>
      </c>
      <c r="AX16" s="2">
        <v>2.24E-4</v>
      </c>
      <c r="AY16" s="2">
        <v>1.5999999999999999E-5</v>
      </c>
      <c r="AZ16" s="2">
        <v>7.0200000000000004E-4</v>
      </c>
      <c r="BA16" s="2">
        <v>1.2E-5</v>
      </c>
      <c r="BB16" s="2">
        <v>1.9599999999999999E-5</v>
      </c>
      <c r="BC16" s="2">
        <v>7.9999999999999996E-7</v>
      </c>
      <c r="BD16" s="10">
        <v>2.7020000000000001E-4</v>
      </c>
      <c r="BE16" s="10">
        <v>3.9999999999999998E-7</v>
      </c>
      <c r="BF16" s="2">
        <v>263</v>
      </c>
      <c r="BG16" s="2">
        <v>2.3199999999999998</v>
      </c>
    </row>
    <row r="17" spans="1:59" x14ac:dyDescent="0.2">
      <c r="B17" t="s">
        <v>123</v>
      </c>
      <c r="C17">
        <v>13</v>
      </c>
      <c r="D17" s="8">
        <v>25.239690102414599</v>
      </c>
      <c r="E17" s="8">
        <v>0.14752405297647081</v>
      </c>
      <c r="F17" s="14">
        <v>0.25361363187953689</v>
      </c>
      <c r="G17" s="14">
        <v>6.3644179275580096E-4</v>
      </c>
      <c r="H17" s="12">
        <v>53.469862445433122</v>
      </c>
      <c r="I17" s="12">
        <v>27.105235803040049</v>
      </c>
      <c r="J17" s="9">
        <v>1.2900877515218021</v>
      </c>
      <c r="K17" s="9">
        <v>7.592578622567083E-3</v>
      </c>
      <c r="L17" s="9">
        <v>0.21013604458766591</v>
      </c>
      <c r="M17" s="9">
        <v>3.7881623309909371E-4</v>
      </c>
      <c r="N17" s="2">
        <v>2.4414056227365119E-3</v>
      </c>
      <c r="O17" s="2">
        <v>4.3424334972819273E-6</v>
      </c>
      <c r="P17" s="9">
        <v>2.8040696208237209E-2</v>
      </c>
      <c r="Q17" s="9">
        <v>1.020027360939023E-5</v>
      </c>
      <c r="R17" s="9">
        <v>5.8919671978408588E-3</v>
      </c>
      <c r="S17" s="9">
        <v>1.038771063876889E-5</v>
      </c>
      <c r="T17" s="10">
        <v>9.2347500429147382E-5</v>
      </c>
      <c r="U17" s="10">
        <v>7.6042632207770928E-7</v>
      </c>
      <c r="V17" s="10">
        <v>4.5670861199112591E-4</v>
      </c>
      <c r="W17" s="10">
        <v>8.1341898945970106E-7</v>
      </c>
      <c r="X17" s="10">
        <v>7.1155763045892699E-5</v>
      </c>
      <c r="Y17" s="10">
        <v>1.18993919993361E-7</v>
      </c>
      <c r="Z17" s="2">
        <v>7.2393719789964986E-5</v>
      </c>
      <c r="AA17" s="2">
        <v>2.5767378628036311E-6</v>
      </c>
      <c r="AB17" s="10">
        <v>1.0351470243346411E-6</v>
      </c>
      <c r="AC17" s="10">
        <v>6.1348605874426833E-7</v>
      </c>
      <c r="AD17" s="10">
        <v>6.1627896902532181E-7</v>
      </c>
      <c r="AE17" s="10">
        <v>2.0467651644010391E-7</v>
      </c>
      <c r="AF17" s="10">
        <v>9.0686397324311902E-7</v>
      </c>
      <c r="AG17" s="10">
        <v>2.0128422525324979E-7</v>
      </c>
      <c r="AH17" s="13">
        <v>4.0165430944346591E-7</v>
      </c>
      <c r="AI17" s="13">
        <v>1.4844935583572579E-8</v>
      </c>
      <c r="AJ17" s="30">
        <v>45420.647473639867</v>
      </c>
      <c r="AK17">
        <v>161.1439930555556</v>
      </c>
      <c r="AL17" s="2">
        <v>1.0763997022851281E-2</v>
      </c>
      <c r="AM17" s="2">
        <v>5.7676535081107464E-6</v>
      </c>
      <c r="AN17" s="2">
        <v>1.001106445049937</v>
      </c>
      <c r="AO17" s="2">
        <v>21.9270489530047</v>
      </c>
      <c r="AP17">
        <v>5.4639999999999999E-10</v>
      </c>
      <c r="AQ17">
        <v>28.201000000000001</v>
      </c>
      <c r="AR17" t="s">
        <v>48</v>
      </c>
      <c r="AS17" t="s">
        <v>49</v>
      </c>
      <c r="AT17" s="2">
        <v>7.2999999999999996E-4</v>
      </c>
      <c r="AU17" s="2">
        <v>9.0000000000000006E-5</v>
      </c>
      <c r="AV17" s="2">
        <v>1.2149999999999999E-2</v>
      </c>
      <c r="AW17" s="2">
        <v>3.0000000000000001E-5</v>
      </c>
      <c r="AX17" s="2">
        <v>2.24E-4</v>
      </c>
      <c r="AY17" s="2">
        <v>1.5999999999999999E-5</v>
      </c>
      <c r="AZ17" s="2">
        <v>7.0200000000000004E-4</v>
      </c>
      <c r="BA17" s="2">
        <v>1.2E-5</v>
      </c>
      <c r="BB17" s="2">
        <v>1.9599999999999999E-5</v>
      </c>
      <c r="BC17" s="2">
        <v>7.9999999999999996E-7</v>
      </c>
      <c r="BD17" s="10">
        <v>2.7020000000000001E-4</v>
      </c>
      <c r="BE17" s="10">
        <v>3.9999999999999998E-7</v>
      </c>
      <c r="BF17" s="2">
        <v>263</v>
      </c>
      <c r="BG17" s="2">
        <v>2.3199999999999998</v>
      </c>
    </row>
    <row r="18" spans="1:59" x14ac:dyDescent="0.2">
      <c r="B18" t="s">
        <v>124</v>
      </c>
      <c r="C18">
        <v>17</v>
      </c>
      <c r="D18" s="8">
        <v>25.11818999971835</v>
      </c>
      <c r="E18" s="8">
        <v>0.1239638991531587</v>
      </c>
      <c r="F18" s="14">
        <v>0.2680707006430848</v>
      </c>
      <c r="G18" s="14">
        <v>4.9220756107356265E-4</v>
      </c>
      <c r="H18" s="12">
        <v>54.992878844229843</v>
      </c>
      <c r="I18" s="12">
        <v>27.08709892141805</v>
      </c>
      <c r="J18" s="9">
        <v>1.2838347477359091</v>
      </c>
      <c r="K18" s="9">
        <v>6.3795913231005337E-3</v>
      </c>
      <c r="L18" s="9">
        <v>0.21101836944568711</v>
      </c>
      <c r="M18" s="9">
        <v>3.2140081453475112E-4</v>
      </c>
      <c r="N18" s="2">
        <v>2.442012610179037E-3</v>
      </c>
      <c r="O18" s="2">
        <v>3.3339057975504919E-6</v>
      </c>
      <c r="P18" s="9">
        <v>5.0110586650203758E-2</v>
      </c>
      <c r="Q18" s="9">
        <v>2.221238550789586E-5</v>
      </c>
      <c r="R18" s="9">
        <v>1.057285719954261E-2</v>
      </c>
      <c r="S18" s="9">
        <v>1.538377142397495E-5</v>
      </c>
      <c r="T18" s="10">
        <v>1.6702138032180009E-4</v>
      </c>
      <c r="U18" s="10">
        <v>7.3764526639616707E-7</v>
      </c>
      <c r="V18" s="10">
        <v>7.7456837568011625E-4</v>
      </c>
      <c r="W18" s="10">
        <v>8.6432928078594847E-7</v>
      </c>
      <c r="X18" s="10">
        <v>1.2694925724380821E-4</v>
      </c>
      <c r="Y18" s="10">
        <v>1.5773075708542969E-7</v>
      </c>
      <c r="Z18" s="2">
        <v>6.8010143910162684E-5</v>
      </c>
      <c r="AA18" s="2">
        <v>2.378114983353845E-6</v>
      </c>
      <c r="AB18" s="10">
        <v>-3.1971760953916327E-7</v>
      </c>
      <c r="AC18" s="10">
        <v>6.2358257857516709E-7</v>
      </c>
      <c r="AD18" s="10">
        <v>2.143579099368626E-7</v>
      </c>
      <c r="AE18" s="10">
        <v>2.288315963754084E-7</v>
      </c>
      <c r="AF18" s="10">
        <v>5.4912980574684047E-7</v>
      </c>
      <c r="AG18" s="10">
        <v>1.9407611064138489E-7</v>
      </c>
      <c r="AH18" s="13">
        <v>3.6872206629893901E-7</v>
      </c>
      <c r="AI18" s="13">
        <v>1.5775784560418782E-8</v>
      </c>
      <c r="AJ18" s="30">
        <v>45420.701811232757</v>
      </c>
      <c r="AK18">
        <v>161.1983333333333</v>
      </c>
      <c r="AL18" s="2">
        <v>1.0763997022851281E-2</v>
      </c>
      <c r="AM18" s="2">
        <v>5.7676535081107464E-6</v>
      </c>
      <c r="AN18" s="2">
        <v>1.0011068295330561</v>
      </c>
      <c r="AO18" s="2">
        <v>21.950592979509089</v>
      </c>
      <c r="AP18">
        <v>5.4639999999999999E-10</v>
      </c>
      <c r="AQ18">
        <v>28.201000000000001</v>
      </c>
      <c r="AR18" t="s">
        <v>48</v>
      </c>
      <c r="AS18" t="s">
        <v>49</v>
      </c>
      <c r="AT18" s="2">
        <v>7.2999999999999996E-4</v>
      </c>
      <c r="AU18" s="2">
        <v>9.0000000000000006E-5</v>
      </c>
      <c r="AV18" s="2">
        <v>1.2149999999999999E-2</v>
      </c>
      <c r="AW18" s="2">
        <v>3.0000000000000001E-5</v>
      </c>
      <c r="AX18" s="2">
        <v>2.24E-4</v>
      </c>
      <c r="AY18" s="2">
        <v>1.5999999999999999E-5</v>
      </c>
      <c r="AZ18" s="2">
        <v>7.0200000000000004E-4</v>
      </c>
      <c r="BA18" s="2">
        <v>1.2E-5</v>
      </c>
      <c r="BB18" s="2">
        <v>1.9599999999999999E-5</v>
      </c>
      <c r="BC18" s="2">
        <v>7.9999999999999996E-7</v>
      </c>
      <c r="BD18" s="10">
        <v>2.7020000000000001E-4</v>
      </c>
      <c r="BE18" s="10">
        <v>3.9999999999999998E-7</v>
      </c>
      <c r="BF18" s="2">
        <v>263</v>
      </c>
      <c r="BG18" s="2">
        <v>2.3199999999999998</v>
      </c>
    </row>
    <row r="19" spans="1:59" x14ac:dyDescent="0.2">
      <c r="B19" t="s">
        <v>125</v>
      </c>
      <c r="C19">
        <v>24</v>
      </c>
      <c r="D19" s="8">
        <v>25.25668978410263</v>
      </c>
      <c r="E19" s="8">
        <v>0.1004500287026226</v>
      </c>
      <c r="F19" s="14">
        <v>0.25739896580121457</v>
      </c>
      <c r="G19" s="14">
        <v>1.8647457148108549E-4</v>
      </c>
      <c r="H19" s="12">
        <v>60.863793403863788</v>
      </c>
      <c r="I19" s="12">
        <v>27.922978808059021</v>
      </c>
      <c r="J19" s="9">
        <v>1.2909626733845201</v>
      </c>
      <c r="K19" s="9">
        <v>5.1698811780802158E-3</v>
      </c>
      <c r="L19" s="9">
        <v>0.21632994512279091</v>
      </c>
      <c r="M19" s="9">
        <v>1.003143368872041E-4</v>
      </c>
      <c r="N19" s="2">
        <v>2.414007622290847E-3</v>
      </c>
      <c r="O19" s="2">
        <v>2.6757333271653539E-6</v>
      </c>
      <c r="P19" s="9">
        <v>0.18842389371412471</v>
      </c>
      <c r="Q19" s="9">
        <v>5.6071610363654061E-5</v>
      </c>
      <c r="R19" s="9">
        <v>4.0758084442968238E-2</v>
      </c>
      <c r="S19" s="9">
        <v>1.4428914022773319E-5</v>
      </c>
      <c r="T19" s="10">
        <v>6.3409231999291633E-4</v>
      </c>
      <c r="U19" s="10">
        <v>9.9269101962835124E-7</v>
      </c>
      <c r="V19" s="2">
        <v>3.1079142075617172E-3</v>
      </c>
      <c r="W19" s="2">
        <v>1.959826976014031E-6</v>
      </c>
      <c r="X19" s="10">
        <v>4.7323934522349983E-4</v>
      </c>
      <c r="Y19" s="10">
        <v>4.8456656073938186E-7</v>
      </c>
      <c r="Z19" s="2">
        <v>6.8034583491593265E-5</v>
      </c>
      <c r="AA19" s="2">
        <v>2.7211694807664739E-6</v>
      </c>
      <c r="AB19" s="10">
        <v>-1.5388055919381341E-7</v>
      </c>
      <c r="AC19" s="10">
        <v>5.4774847095566315E-7</v>
      </c>
      <c r="AD19" s="10">
        <v>1.6417488467857501E-7</v>
      </c>
      <c r="AE19" s="10">
        <v>1.9954789558691619E-7</v>
      </c>
      <c r="AF19" s="10">
        <v>4.5287694126712861E-7</v>
      </c>
      <c r="AG19" s="10">
        <v>2.0461085160964341E-7</v>
      </c>
      <c r="AH19" s="13">
        <v>3.7176038706398282E-7</v>
      </c>
      <c r="AI19" s="13">
        <v>1.5969213757450459E-8</v>
      </c>
      <c r="AJ19" s="30">
        <v>45420.728866759448</v>
      </c>
      <c r="AK19">
        <v>161.2253935185185</v>
      </c>
      <c r="AL19" s="2">
        <v>1.0763997022851281E-2</v>
      </c>
      <c r="AM19" s="2">
        <v>5.7676535081107464E-6</v>
      </c>
      <c r="AN19" s="2">
        <v>1.001107020973194</v>
      </c>
      <c r="AO19" s="2">
        <v>21.962325339674351</v>
      </c>
      <c r="AP19">
        <v>5.4639999999999999E-10</v>
      </c>
      <c r="AQ19">
        <v>28.201000000000001</v>
      </c>
      <c r="AR19" t="s">
        <v>48</v>
      </c>
      <c r="AS19" t="s">
        <v>49</v>
      </c>
      <c r="AT19" s="2">
        <v>7.2999999999999996E-4</v>
      </c>
      <c r="AU19" s="2">
        <v>9.0000000000000006E-5</v>
      </c>
      <c r="AV19" s="2">
        <v>1.2149999999999999E-2</v>
      </c>
      <c r="AW19" s="2">
        <v>3.0000000000000001E-5</v>
      </c>
      <c r="AX19" s="2">
        <v>2.24E-4</v>
      </c>
      <c r="AY19" s="2">
        <v>1.5999999999999999E-5</v>
      </c>
      <c r="AZ19" s="2">
        <v>7.0200000000000004E-4</v>
      </c>
      <c r="BA19" s="2">
        <v>1.2E-5</v>
      </c>
      <c r="BB19" s="2">
        <v>1.9599999999999999E-5</v>
      </c>
      <c r="BC19" s="2">
        <v>7.9999999999999996E-7</v>
      </c>
      <c r="BD19" s="10">
        <v>2.7020000000000001E-4</v>
      </c>
      <c r="BE19" s="10">
        <v>3.9999999999999998E-7</v>
      </c>
      <c r="BF19" s="2">
        <v>263</v>
      </c>
      <c r="BG19" s="2">
        <v>2.3199999999999998</v>
      </c>
    </row>
    <row r="20" spans="1:59" x14ac:dyDescent="0.2">
      <c r="B20" t="s">
        <v>126</v>
      </c>
      <c r="C20">
        <v>35</v>
      </c>
      <c r="D20" s="8">
        <v>25.301128691695641</v>
      </c>
      <c r="E20" s="8">
        <v>9.236632396680329E-2</v>
      </c>
      <c r="F20" s="14">
        <v>0.25849723805567559</v>
      </c>
      <c r="G20" s="14">
        <v>1.359958543269335E-4</v>
      </c>
      <c r="H20" s="12">
        <v>74.363736495024057</v>
      </c>
      <c r="I20" s="12">
        <v>28.096684179767681</v>
      </c>
      <c r="J20" s="9">
        <v>1.293249847058654</v>
      </c>
      <c r="K20" s="9">
        <v>4.7539510043653052E-3</v>
      </c>
      <c r="L20" s="9">
        <v>0.21729088934926599</v>
      </c>
      <c r="M20" s="9">
        <v>9.9894734420776719E-5</v>
      </c>
      <c r="N20" s="2">
        <v>2.40818793737213E-3</v>
      </c>
      <c r="O20" s="2">
        <v>2.1727285035514851E-6</v>
      </c>
      <c r="P20" s="14">
        <v>0.43135772400462402</v>
      </c>
      <c r="Q20" s="14">
        <v>1.8217393487285791E-4</v>
      </c>
      <c r="R20" s="9">
        <v>9.3721149927366257E-2</v>
      </c>
      <c r="S20" s="9">
        <v>1.6782320302547641E-5</v>
      </c>
      <c r="T20" s="2">
        <v>1.4565541014814069E-3</v>
      </c>
      <c r="U20" s="2">
        <v>1.197941864605824E-6</v>
      </c>
      <c r="V20" s="2">
        <v>7.1085168158004763E-3</v>
      </c>
      <c r="W20" s="2">
        <v>3.5077894497887701E-6</v>
      </c>
      <c r="X20" s="10">
        <v>1.0808808278751031E-3</v>
      </c>
      <c r="Y20" s="10">
        <v>8.2511773993033644E-7</v>
      </c>
      <c r="Z20" s="2">
        <v>6.215453343244832E-5</v>
      </c>
      <c r="AA20" s="2">
        <v>2.826005689940915E-6</v>
      </c>
      <c r="AB20" s="10">
        <v>-6.4209815453475057E-8</v>
      </c>
      <c r="AC20" s="10">
        <v>4.961631066879302E-7</v>
      </c>
      <c r="AD20" s="10">
        <v>8.1943500086250237E-8</v>
      </c>
      <c r="AE20" s="10">
        <v>1.7614931680293059E-7</v>
      </c>
      <c r="AF20" s="10">
        <v>4.2748868011481108E-7</v>
      </c>
      <c r="AG20" s="10">
        <v>2.0246898832683851E-7</v>
      </c>
      <c r="AH20" s="13">
        <v>3.6228981540496059E-7</v>
      </c>
      <c r="AI20" s="13">
        <v>1.5887769428270551E-8</v>
      </c>
      <c r="AJ20" s="30">
        <v>45420.783352643593</v>
      </c>
      <c r="AK20">
        <v>161.27987268518521</v>
      </c>
      <c r="AL20" s="2">
        <v>1.0763997022851281E-2</v>
      </c>
      <c r="AM20" s="2">
        <v>5.7676535081107464E-6</v>
      </c>
      <c r="AN20" s="2">
        <v>1.001107406505819</v>
      </c>
      <c r="AO20" s="2">
        <v>21.9859716353332</v>
      </c>
      <c r="AP20">
        <v>5.4639999999999999E-10</v>
      </c>
      <c r="AQ20">
        <v>28.201000000000001</v>
      </c>
      <c r="AR20" t="s">
        <v>48</v>
      </c>
      <c r="AS20" t="s">
        <v>49</v>
      </c>
      <c r="AT20" s="2">
        <v>7.2999999999999996E-4</v>
      </c>
      <c r="AU20" s="2">
        <v>9.0000000000000006E-5</v>
      </c>
      <c r="AV20" s="2">
        <v>1.2149999999999999E-2</v>
      </c>
      <c r="AW20" s="2">
        <v>3.0000000000000001E-5</v>
      </c>
      <c r="AX20" s="2">
        <v>2.24E-4</v>
      </c>
      <c r="AY20" s="2">
        <v>1.5999999999999999E-5</v>
      </c>
      <c r="AZ20" s="2">
        <v>7.0200000000000004E-4</v>
      </c>
      <c r="BA20" s="2">
        <v>1.2E-5</v>
      </c>
      <c r="BB20" s="2">
        <v>1.9599999999999999E-5</v>
      </c>
      <c r="BC20" s="2">
        <v>7.9999999999999996E-7</v>
      </c>
      <c r="BD20" s="10">
        <v>2.7020000000000001E-4</v>
      </c>
      <c r="BE20" s="10">
        <v>3.9999999999999998E-7</v>
      </c>
      <c r="BF20" s="2">
        <v>263</v>
      </c>
      <c r="BG20" s="2">
        <v>2.3199999999999998</v>
      </c>
    </row>
    <row r="21" spans="1:59" x14ac:dyDescent="0.2">
      <c r="B21" t="s">
        <v>127</v>
      </c>
      <c r="C21">
        <v>45</v>
      </c>
      <c r="D21" s="8">
        <v>25.16716531823139</v>
      </c>
      <c r="E21" s="8">
        <v>0.1033740427110884</v>
      </c>
      <c r="F21" s="14">
        <v>0.2472117499805925</v>
      </c>
      <c r="G21" s="14">
        <v>1.2920558382416929E-4</v>
      </c>
      <c r="H21" s="12">
        <v>86.512560356098206</v>
      </c>
      <c r="I21" s="12">
        <v>28.271825529562079</v>
      </c>
      <c r="J21" s="9">
        <v>1.286355212965723</v>
      </c>
      <c r="K21" s="9">
        <v>5.3201117303170887E-3</v>
      </c>
      <c r="L21" s="9">
        <v>0.219817682837463</v>
      </c>
      <c r="M21" s="9">
        <v>1.6016096372286899E-4</v>
      </c>
      <c r="N21" s="2">
        <v>2.4023190574088411E-3</v>
      </c>
      <c r="O21" s="2">
        <v>2.523471508252437E-6</v>
      </c>
      <c r="P21" s="14">
        <v>0.38372453606355672</v>
      </c>
      <c r="Q21" s="14">
        <v>2.712712356814544E-4</v>
      </c>
      <c r="R21" s="9">
        <v>8.4345710947390046E-2</v>
      </c>
      <c r="S21" s="9">
        <v>1.4616092509892899E-5</v>
      </c>
      <c r="T21" s="2">
        <v>1.309716649612614E-3</v>
      </c>
      <c r="U21" s="2">
        <v>1.246809023688118E-6</v>
      </c>
      <c r="V21" s="2">
        <v>6.6854991450786341E-3</v>
      </c>
      <c r="W21" s="2">
        <v>3.2879975218279301E-6</v>
      </c>
      <c r="X21" s="10">
        <v>9.6144191025912496E-4</v>
      </c>
      <c r="Y21" s="10">
        <v>7.1303956778779851E-7</v>
      </c>
      <c r="Z21" s="2">
        <v>5.6486262696352831E-5</v>
      </c>
      <c r="AA21" s="2">
        <v>3.004039132233646E-6</v>
      </c>
      <c r="AB21" s="10">
        <v>-1.3311473253376371E-7</v>
      </c>
      <c r="AC21" s="10">
        <v>4.5589429815243E-7</v>
      </c>
      <c r="AD21" s="10">
        <v>4.9896237577341712E-8</v>
      </c>
      <c r="AE21" s="10">
        <v>1.4808515050858771E-7</v>
      </c>
      <c r="AF21" s="10">
        <v>4.9307507108687178E-7</v>
      </c>
      <c r="AG21" s="10">
        <v>2.0003573430570379E-7</v>
      </c>
      <c r="AH21" s="13">
        <v>3.5035740021949823E-7</v>
      </c>
      <c r="AI21" s="13">
        <v>1.6467331500185529E-8</v>
      </c>
      <c r="AJ21" s="30">
        <v>45420.810366549442</v>
      </c>
      <c r="AK21">
        <v>161.3068865740741</v>
      </c>
      <c r="AL21" s="2">
        <v>1.0763997022851281E-2</v>
      </c>
      <c r="AM21" s="2">
        <v>5.7676535081107464E-6</v>
      </c>
      <c r="AN21" s="2">
        <v>1.0011075976515651</v>
      </c>
      <c r="AO21" s="2">
        <v>21.99770482264357</v>
      </c>
      <c r="AP21">
        <v>5.4639999999999999E-10</v>
      </c>
      <c r="AQ21">
        <v>28.201000000000001</v>
      </c>
      <c r="AR21" t="s">
        <v>48</v>
      </c>
      <c r="AS21" t="s">
        <v>49</v>
      </c>
      <c r="AT21" s="2">
        <v>7.2999999999999996E-4</v>
      </c>
      <c r="AU21" s="2">
        <v>9.0000000000000006E-5</v>
      </c>
      <c r="AV21" s="2">
        <v>1.2149999999999999E-2</v>
      </c>
      <c r="AW21" s="2">
        <v>3.0000000000000001E-5</v>
      </c>
      <c r="AX21" s="2">
        <v>2.24E-4</v>
      </c>
      <c r="AY21" s="2">
        <v>1.5999999999999999E-5</v>
      </c>
      <c r="AZ21" s="2">
        <v>7.0200000000000004E-4</v>
      </c>
      <c r="BA21" s="2">
        <v>1.2E-5</v>
      </c>
      <c r="BB21" s="2">
        <v>1.9599999999999999E-5</v>
      </c>
      <c r="BC21" s="2">
        <v>7.9999999999999996E-7</v>
      </c>
      <c r="BD21" s="10">
        <v>2.7020000000000001E-4</v>
      </c>
      <c r="BE21" s="10">
        <v>3.9999999999999998E-7</v>
      </c>
      <c r="BF21" s="2">
        <v>263</v>
      </c>
      <c r="BG21" s="2">
        <v>2.3199999999999998</v>
      </c>
    </row>
    <row r="22" spans="1:59" x14ac:dyDescent="0.2">
      <c r="B22" t="s">
        <v>128</v>
      </c>
      <c r="C22">
        <v>55</v>
      </c>
      <c r="D22" s="8">
        <v>25.33996384920081</v>
      </c>
      <c r="E22" s="8">
        <v>9.9718958412063768E-2</v>
      </c>
      <c r="F22" s="14">
        <v>0.22893940980261249</v>
      </c>
      <c r="G22" s="14">
        <v>2.7208239801007757E-4</v>
      </c>
      <c r="H22" s="12">
        <v>98.683794383095389</v>
      </c>
      <c r="I22" s="12">
        <v>28.80252310661951</v>
      </c>
      <c r="J22" s="9">
        <v>1.2952486534080949</v>
      </c>
      <c r="K22" s="9">
        <v>5.1324885689345498E-3</v>
      </c>
      <c r="L22" s="9">
        <v>0.22240671178598451</v>
      </c>
      <c r="M22" s="9">
        <v>1.6673523814424141E-4</v>
      </c>
      <c r="N22" s="2">
        <v>2.3845391413795589E-3</v>
      </c>
      <c r="O22" s="2">
        <v>2.466441226915173E-6</v>
      </c>
      <c r="P22" s="14">
        <v>0.37995792231959741</v>
      </c>
      <c r="Q22" s="14">
        <v>2.4274608476261951E-4</v>
      </c>
      <c r="R22" s="9">
        <v>8.4509510542979643E-2</v>
      </c>
      <c r="S22" s="9">
        <v>3.2987714444366177E-5</v>
      </c>
      <c r="T22" s="2">
        <v>1.314013049933039E-3</v>
      </c>
      <c r="U22" s="2">
        <v>1.438504409520286E-6</v>
      </c>
      <c r="V22" s="2">
        <v>7.2245685123808693E-3</v>
      </c>
      <c r="W22" s="2">
        <v>8.0947280796875812E-6</v>
      </c>
      <c r="X22" s="10">
        <v>9.4889016757750057E-4</v>
      </c>
      <c r="Y22" s="10">
        <v>7.3222105570358558E-7</v>
      </c>
      <c r="Z22" s="2">
        <v>5.0973420120972917E-5</v>
      </c>
      <c r="AA22" s="2">
        <v>4.0597314006697479E-6</v>
      </c>
      <c r="AB22" s="10">
        <v>-2.0013022600945141E-7</v>
      </c>
      <c r="AC22" s="10">
        <v>5.8683691097538353E-7</v>
      </c>
      <c r="AD22" s="10">
        <v>1.8727734623090511E-8</v>
      </c>
      <c r="AE22" s="10">
        <v>1.829651679498705E-7</v>
      </c>
      <c r="AF22" s="10">
        <v>5.5686303488574835E-7</v>
      </c>
      <c r="AG22" s="10">
        <v>2.6442870589002178E-7</v>
      </c>
      <c r="AH22" s="13">
        <v>3.3875218065180351E-7</v>
      </c>
      <c r="AI22" s="13">
        <v>2.2095709561583421E-8</v>
      </c>
      <c r="AJ22" s="30">
        <v>45420.864780750671</v>
      </c>
      <c r="AK22">
        <v>161.36130787037041</v>
      </c>
      <c r="AL22" s="2">
        <v>1.0763997022851281E-2</v>
      </c>
      <c r="AM22" s="2">
        <v>5.7676535081107464E-6</v>
      </c>
      <c r="AN22" s="2">
        <v>1.0011079826771949</v>
      </c>
      <c r="AO22" s="2">
        <v>22.02135803404007</v>
      </c>
      <c r="AP22">
        <v>5.4639999999999999E-10</v>
      </c>
      <c r="AQ22">
        <v>28.201000000000001</v>
      </c>
      <c r="AR22" t="s">
        <v>48</v>
      </c>
      <c r="AS22" t="s">
        <v>49</v>
      </c>
      <c r="AT22" s="2">
        <v>7.2999999999999996E-4</v>
      </c>
      <c r="AU22" s="2">
        <v>9.0000000000000006E-5</v>
      </c>
      <c r="AV22" s="2">
        <v>1.2149999999999999E-2</v>
      </c>
      <c r="AW22" s="2">
        <v>3.0000000000000001E-5</v>
      </c>
      <c r="AX22" s="2">
        <v>2.24E-4</v>
      </c>
      <c r="AY22" s="2">
        <v>1.5999999999999999E-5</v>
      </c>
      <c r="AZ22" s="2">
        <v>7.0200000000000004E-4</v>
      </c>
      <c r="BA22" s="2">
        <v>1.2E-5</v>
      </c>
      <c r="BB22" s="2">
        <v>1.9599999999999999E-5</v>
      </c>
      <c r="BC22" s="2">
        <v>7.9999999999999996E-7</v>
      </c>
      <c r="BD22" s="10">
        <v>2.7020000000000001E-4</v>
      </c>
      <c r="BE22" s="10">
        <v>3.9999999999999998E-7</v>
      </c>
      <c r="BF22" s="2">
        <v>263</v>
      </c>
      <c r="BG22" s="2">
        <v>2.3199999999999998</v>
      </c>
    </row>
    <row r="23" spans="1:59" x14ac:dyDescent="0.2">
      <c r="A23" s="15"/>
      <c r="B23" s="15" t="s">
        <v>129</v>
      </c>
      <c r="C23" s="15">
        <v>65</v>
      </c>
      <c r="D23" s="17">
        <v>25.097492891927359</v>
      </c>
      <c r="E23" s="17">
        <v>0.1231860208489836</v>
      </c>
      <c r="F23" s="24">
        <v>0.2025655766397203</v>
      </c>
      <c r="G23" s="24">
        <v>3.7808636473267258E-4</v>
      </c>
      <c r="H23" s="23">
        <v>100</v>
      </c>
      <c r="I23" s="23">
        <v>28.37466947014989</v>
      </c>
      <c r="J23" s="31">
        <v>1.2827696122926671</v>
      </c>
      <c r="K23" s="31">
        <v>6.3394874455876254E-3</v>
      </c>
      <c r="L23" s="31">
        <v>0.22123420865994001</v>
      </c>
      <c r="M23" s="31">
        <v>3.4267346570110462E-4</v>
      </c>
      <c r="N23" s="18">
        <v>2.3988728561475541E-3</v>
      </c>
      <c r="O23" s="18">
        <v>3.6542557886996209E-6</v>
      </c>
      <c r="P23" s="31">
        <v>4.130663977507127E-2</v>
      </c>
      <c r="Q23" s="31">
        <v>1.119038656453677E-5</v>
      </c>
      <c r="R23" s="31">
        <v>9.1403909575107061E-3</v>
      </c>
      <c r="S23" s="31">
        <v>1.3913219724334011E-5</v>
      </c>
      <c r="T23" s="19">
        <v>1.439800861339776E-4</v>
      </c>
      <c r="U23" s="19">
        <v>8.4529918361781237E-7</v>
      </c>
      <c r="V23" s="19">
        <v>8.5739073554232375E-4</v>
      </c>
      <c r="W23" s="19">
        <v>9.2142909110560505E-7</v>
      </c>
      <c r="X23" s="19">
        <v>1.0433045288956459E-4</v>
      </c>
      <c r="Y23" s="19">
        <v>1.4818186116821981E-7</v>
      </c>
      <c r="Z23" s="18">
        <v>3.5305539282419178E-5</v>
      </c>
      <c r="AA23" s="18">
        <v>2.17963531699864E-6</v>
      </c>
      <c r="AB23" s="19">
        <v>-2.217912967283475E-7</v>
      </c>
      <c r="AC23" s="19">
        <v>4.709975420084915E-7</v>
      </c>
      <c r="AD23" s="19">
        <v>-2.2389526822014119E-7</v>
      </c>
      <c r="AE23" s="19">
        <v>3.3062317362833058E-7</v>
      </c>
      <c r="AF23" s="19">
        <v>4.7172804513138673E-8</v>
      </c>
      <c r="AG23" s="19">
        <v>3.5044214826072232E-7</v>
      </c>
      <c r="AH23" s="20">
        <v>3.6008108963003132E-7</v>
      </c>
      <c r="AI23" s="20">
        <v>2.0201308986384501E-8</v>
      </c>
      <c r="AJ23" s="32">
        <v>45422.353733319709</v>
      </c>
      <c r="AK23" s="15">
        <v>162.8502546296296</v>
      </c>
      <c r="AL23" s="18">
        <v>1.0763997022851281E-2</v>
      </c>
      <c r="AM23" s="18">
        <v>5.7676535081107464E-6</v>
      </c>
      <c r="AN23" s="18">
        <v>1.001118518309708</v>
      </c>
      <c r="AO23" s="18">
        <v>22.678551622652279</v>
      </c>
      <c r="AP23" s="15">
        <v>5.4639999999999999E-10</v>
      </c>
      <c r="AQ23" s="15">
        <v>28.201000000000001</v>
      </c>
      <c r="AR23" s="15" t="s">
        <v>48</v>
      </c>
      <c r="AS23" s="15" t="s">
        <v>49</v>
      </c>
      <c r="AT23" s="18">
        <v>7.2999999999999996E-4</v>
      </c>
      <c r="AU23" s="18">
        <v>9.0000000000000006E-5</v>
      </c>
      <c r="AV23" s="18">
        <v>1.2149999999999999E-2</v>
      </c>
      <c r="AW23" s="18">
        <v>3.0000000000000001E-5</v>
      </c>
      <c r="AX23" s="18">
        <v>2.24E-4</v>
      </c>
      <c r="AY23" s="18">
        <v>1.5999999999999999E-5</v>
      </c>
      <c r="AZ23" s="18">
        <v>7.0200000000000004E-4</v>
      </c>
      <c r="BA23" s="18">
        <v>1.2E-5</v>
      </c>
      <c r="BB23" s="18">
        <v>1.9599999999999999E-5</v>
      </c>
      <c r="BC23" s="18">
        <v>7.9999999999999996E-7</v>
      </c>
      <c r="BD23" s="19">
        <v>2.7020000000000001E-4</v>
      </c>
      <c r="BE23" s="19">
        <v>3.9999999999999998E-7</v>
      </c>
      <c r="BF23" s="18">
        <v>263</v>
      </c>
      <c r="BG23" s="18">
        <v>2.3199999999999998</v>
      </c>
    </row>
    <row r="24" spans="1:59" x14ac:dyDescent="0.2">
      <c r="A24" s="1" t="s">
        <v>130</v>
      </c>
      <c r="D24" s="8"/>
      <c r="E24" s="8"/>
      <c r="F24" s="22">
        <v>0.26227207051274132</v>
      </c>
      <c r="G24" s="22">
        <v>1.749321718866687E-4</v>
      </c>
      <c r="H24" s="1" t="s">
        <v>131</v>
      </c>
      <c r="BD24" s="10"/>
      <c r="BE24" s="10"/>
    </row>
    <row r="25" spans="1:59" x14ac:dyDescent="0.2">
      <c r="A25" s="1" t="s">
        <v>132</v>
      </c>
      <c r="D25" s="22">
        <v>25.250743193556669</v>
      </c>
      <c r="E25" s="22">
        <v>5.3789864939117943E-2</v>
      </c>
      <c r="F25" s="1" t="s">
        <v>133</v>
      </c>
      <c r="G25" s="1" t="s">
        <v>134</v>
      </c>
      <c r="H25" s="1" t="s">
        <v>135</v>
      </c>
      <c r="I25" s="12"/>
      <c r="BD25" s="10"/>
      <c r="BE25" s="10"/>
    </row>
    <row r="26" spans="1:59" x14ac:dyDescent="0.2">
      <c r="A26" s="1" t="s">
        <v>136</v>
      </c>
      <c r="D26" s="22">
        <v>25.222275741633421</v>
      </c>
      <c r="E26" s="22">
        <v>5.5912913940421492E-2</v>
      </c>
      <c r="BD26" s="10"/>
      <c r="BE26" s="10"/>
    </row>
    <row r="27" spans="1:59" x14ac:dyDescent="0.2">
      <c r="A27" s="1" t="s">
        <v>87</v>
      </c>
      <c r="D27" s="22">
        <v>26.586349320297579</v>
      </c>
      <c r="E27" s="22">
        <v>1.8768729568517539</v>
      </c>
      <c r="G27" s="1" t="s">
        <v>137</v>
      </c>
      <c r="BD27" s="10"/>
      <c r="BE27" s="10"/>
    </row>
    <row r="28" spans="1:59" ht="18" x14ac:dyDescent="0.25">
      <c r="A28" t="s">
        <v>89</v>
      </c>
      <c r="D28" s="22">
        <v>292.39645366793548</v>
      </c>
      <c r="E28" s="22">
        <v>8.7423561327554058</v>
      </c>
      <c r="BD28" s="10"/>
      <c r="BE28" s="10"/>
    </row>
    <row r="29" spans="1:59" x14ac:dyDescent="0.2">
      <c r="D29" s="8"/>
      <c r="E29" s="8"/>
      <c r="BD29" s="10"/>
      <c r="BE29" s="10"/>
    </row>
    <row r="30" spans="1:59" x14ac:dyDescent="0.2">
      <c r="A30" s="25" t="s">
        <v>98</v>
      </c>
      <c r="B30" s="25"/>
      <c r="C30" s="25"/>
      <c r="D30" s="33"/>
      <c r="E30" s="33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34"/>
      <c r="BE30" s="34"/>
      <c r="BF30" s="25"/>
      <c r="BG30" s="25"/>
    </row>
    <row r="31" spans="1:59" ht="17" x14ac:dyDescent="0.2">
      <c r="A31" t="s">
        <v>99</v>
      </c>
      <c r="D31" s="8"/>
      <c r="E31" s="8"/>
      <c r="BD31" s="10"/>
      <c r="BE31" s="10"/>
    </row>
    <row r="32" spans="1:59" ht="17" x14ac:dyDescent="0.2">
      <c r="A32" t="s">
        <v>138</v>
      </c>
      <c r="D32" s="8"/>
      <c r="E32" s="8"/>
      <c r="BD32" s="10"/>
      <c r="BE32" s="10"/>
    </row>
    <row r="33" spans="1:57" x14ac:dyDescent="0.2">
      <c r="A33" t="s">
        <v>139</v>
      </c>
      <c r="D33" s="8"/>
      <c r="E33" s="8"/>
      <c r="BD33" s="10"/>
      <c r="BE33" s="10"/>
    </row>
    <row r="34" spans="1:57" x14ac:dyDescent="0.2">
      <c r="A34" t="s">
        <v>102</v>
      </c>
      <c r="D34" s="8"/>
      <c r="E34" s="8"/>
      <c r="BD34" s="10"/>
      <c r="BE34" s="10"/>
    </row>
    <row r="35" spans="1:57" x14ac:dyDescent="0.2">
      <c r="A35" t="s">
        <v>103</v>
      </c>
      <c r="D35" s="8"/>
      <c r="E35" s="8"/>
      <c r="BD35" s="10"/>
      <c r="BE35" s="10"/>
    </row>
    <row r="36" spans="1:57" x14ac:dyDescent="0.2">
      <c r="A36" t="s">
        <v>104</v>
      </c>
      <c r="D36" s="8"/>
      <c r="E36" s="8"/>
      <c r="BD36" s="10"/>
      <c r="BE36" s="10"/>
    </row>
    <row r="37" spans="1:57" x14ac:dyDescent="0.2">
      <c r="A37" t="s">
        <v>105</v>
      </c>
      <c r="D37" s="8"/>
      <c r="E37" s="8"/>
      <c r="BD37" s="10"/>
      <c r="BE37" s="10"/>
    </row>
    <row r="38" spans="1:57" x14ac:dyDescent="0.2">
      <c r="A38" t="s">
        <v>106</v>
      </c>
      <c r="D38" s="8"/>
      <c r="E38" s="8"/>
      <c r="BD38" s="10"/>
      <c r="BE38" s="10"/>
    </row>
    <row r="39" spans="1:57" x14ac:dyDescent="0.2">
      <c r="A39" t="s">
        <v>140</v>
      </c>
      <c r="D39" s="8"/>
      <c r="E39" s="8"/>
      <c r="BD39" s="10"/>
      <c r="BE39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17172-62E9-D944-9E7A-DD4937427D87}">
  <dimension ref="A1:AU84"/>
  <sheetViews>
    <sheetView workbookViewId="0"/>
  </sheetViews>
  <sheetFormatPr baseColWidth="10" defaultRowHeight="16" x14ac:dyDescent="0.2"/>
  <sheetData>
    <row r="1" spans="1:46" ht="24" x14ac:dyDescent="0.3">
      <c r="A1" s="45" t="s">
        <v>206</v>
      </c>
      <c r="B1" s="45" t="s">
        <v>204</v>
      </c>
    </row>
    <row r="3" spans="1:46" ht="24" x14ac:dyDescent="0.3">
      <c r="C3" s="50" t="s">
        <v>153</v>
      </c>
    </row>
    <row r="4" spans="1:46" x14ac:dyDescent="0.2">
      <c r="B4" s="1" t="s">
        <v>0</v>
      </c>
      <c r="C4" s="1" t="s">
        <v>141</v>
      </c>
      <c r="D4" s="8"/>
      <c r="E4" s="8"/>
      <c r="F4" s="1" t="s">
        <v>2</v>
      </c>
      <c r="G4" s="1" t="s">
        <v>142</v>
      </c>
      <c r="I4" s="9"/>
      <c r="J4" s="9"/>
      <c r="K4" s="9"/>
      <c r="L4" s="9"/>
      <c r="M4" s="9"/>
      <c r="N4" s="9"/>
    </row>
    <row r="5" spans="1:46" x14ac:dyDescent="0.2">
      <c r="B5" s="1" t="s">
        <v>4</v>
      </c>
      <c r="C5" s="1" t="s">
        <v>143</v>
      </c>
      <c r="D5" s="8"/>
      <c r="E5" s="8"/>
      <c r="F5" s="1"/>
      <c r="G5" s="1"/>
      <c r="I5" s="9"/>
      <c r="J5" s="9"/>
      <c r="K5" s="9"/>
      <c r="L5" s="9"/>
      <c r="M5" s="9"/>
      <c r="N5" s="9"/>
    </row>
    <row r="6" spans="1:46" ht="17" x14ac:dyDescent="0.2">
      <c r="D6" s="8"/>
      <c r="E6" s="8"/>
      <c r="I6" s="9"/>
      <c r="J6" s="9"/>
      <c r="K6" s="9"/>
      <c r="L6" s="9"/>
      <c r="M6" s="9"/>
      <c r="N6" s="9"/>
      <c r="O6" t="s">
        <v>8</v>
      </c>
    </row>
    <row r="7" spans="1:46" ht="18" x14ac:dyDescent="0.25">
      <c r="A7" s="3" t="s">
        <v>10</v>
      </c>
      <c r="B7" s="3" t="s">
        <v>11</v>
      </c>
      <c r="C7" s="3" t="s">
        <v>12</v>
      </c>
      <c r="D7" s="26" t="s">
        <v>13</v>
      </c>
      <c r="E7" s="26" t="s">
        <v>14</v>
      </c>
      <c r="F7" s="3" t="s">
        <v>15</v>
      </c>
      <c r="G7" s="3" t="s">
        <v>14</v>
      </c>
      <c r="H7" s="3" t="s">
        <v>17</v>
      </c>
      <c r="I7" s="35" t="s">
        <v>18</v>
      </c>
      <c r="J7" s="35" t="s">
        <v>14</v>
      </c>
      <c r="K7" s="35" t="s">
        <v>19</v>
      </c>
      <c r="L7" s="35" t="s">
        <v>14</v>
      </c>
      <c r="M7" s="35" t="s">
        <v>20</v>
      </c>
      <c r="N7" s="35" t="s">
        <v>14</v>
      </c>
      <c r="O7" s="3" t="s">
        <v>21</v>
      </c>
      <c r="P7" s="3" t="s">
        <v>14</v>
      </c>
      <c r="Q7" s="3" t="s">
        <v>22</v>
      </c>
      <c r="R7" s="3" t="s">
        <v>14</v>
      </c>
      <c r="S7" s="3" t="s">
        <v>23</v>
      </c>
      <c r="T7" s="3" t="s">
        <v>14</v>
      </c>
      <c r="U7" s="3" t="s">
        <v>24</v>
      </c>
      <c r="V7" s="3" t="s">
        <v>14</v>
      </c>
      <c r="W7" s="3" t="s">
        <v>25</v>
      </c>
      <c r="X7" s="3" t="s">
        <v>14</v>
      </c>
      <c r="Y7" s="3" t="s">
        <v>26</v>
      </c>
      <c r="Z7" s="3" t="s">
        <v>14</v>
      </c>
      <c r="AA7" s="3" t="s">
        <v>27</v>
      </c>
      <c r="AB7" s="3" t="s">
        <v>28</v>
      </c>
      <c r="AC7" s="3" t="s">
        <v>29</v>
      </c>
      <c r="AD7" s="3" t="s">
        <v>30</v>
      </c>
      <c r="AE7" s="3" t="s">
        <v>31</v>
      </c>
      <c r="AF7" s="3" t="s">
        <v>32</v>
      </c>
      <c r="AG7" s="3" t="s">
        <v>33</v>
      </c>
      <c r="AH7" s="3" t="s">
        <v>14</v>
      </c>
      <c r="AI7" s="3" t="s">
        <v>34</v>
      </c>
      <c r="AJ7" s="3" t="s">
        <v>14</v>
      </c>
      <c r="AK7" s="3" t="s">
        <v>35</v>
      </c>
      <c r="AL7" s="3" t="s">
        <v>14</v>
      </c>
      <c r="AM7" s="3" t="s">
        <v>36</v>
      </c>
      <c r="AN7" s="3" t="s">
        <v>14</v>
      </c>
      <c r="AO7" s="3" t="s">
        <v>37</v>
      </c>
      <c r="AP7" s="3" t="s">
        <v>14</v>
      </c>
      <c r="AQ7" s="3" t="s">
        <v>38</v>
      </c>
      <c r="AR7" s="3" t="s">
        <v>14</v>
      </c>
      <c r="AS7" s="3" t="s">
        <v>39</v>
      </c>
      <c r="AT7" s="3" t="s">
        <v>40</v>
      </c>
    </row>
    <row r="8" spans="1:46" ht="17" thickBot="1" x14ac:dyDescent="0.25">
      <c r="A8" s="5" t="s">
        <v>10</v>
      </c>
      <c r="B8" s="5" t="s">
        <v>10</v>
      </c>
      <c r="C8" s="5" t="s">
        <v>41</v>
      </c>
      <c r="D8" s="28" t="s">
        <v>42</v>
      </c>
      <c r="E8" s="28" t="s">
        <v>42</v>
      </c>
      <c r="F8" s="5" t="s">
        <v>10</v>
      </c>
      <c r="G8" s="5" t="s">
        <v>10</v>
      </c>
      <c r="H8" s="5" t="s">
        <v>43</v>
      </c>
      <c r="I8" s="36" t="s">
        <v>10</v>
      </c>
      <c r="J8" s="36" t="s">
        <v>10</v>
      </c>
      <c r="K8" s="36" t="s">
        <v>10</v>
      </c>
      <c r="L8" s="36" t="s">
        <v>10</v>
      </c>
      <c r="M8" s="36" t="s">
        <v>10</v>
      </c>
      <c r="N8" s="36" t="s">
        <v>10</v>
      </c>
      <c r="O8" s="5" t="s">
        <v>45</v>
      </c>
      <c r="P8" s="5" t="s">
        <v>10</v>
      </c>
      <c r="Q8" s="5" t="s">
        <v>45</v>
      </c>
      <c r="R8" s="5" t="s">
        <v>10</v>
      </c>
      <c r="S8" s="5" t="s">
        <v>45</v>
      </c>
      <c r="T8" s="5" t="s">
        <v>10</v>
      </c>
      <c r="U8" s="5" t="s">
        <v>45</v>
      </c>
      <c r="V8" s="5" t="s">
        <v>10</v>
      </c>
      <c r="W8" s="5" t="s">
        <v>45</v>
      </c>
      <c r="X8" s="5" t="s">
        <v>10</v>
      </c>
      <c r="Y8" s="5" t="s">
        <v>10</v>
      </c>
      <c r="Z8" s="5" t="s">
        <v>10</v>
      </c>
      <c r="AA8" s="5" t="s">
        <v>10</v>
      </c>
      <c r="AB8" s="5" t="s">
        <v>10</v>
      </c>
      <c r="AC8" s="5" t="s">
        <v>10</v>
      </c>
      <c r="AD8" s="5" t="s">
        <v>10</v>
      </c>
      <c r="AE8" s="5" t="s">
        <v>10</v>
      </c>
      <c r="AF8" s="5" t="s">
        <v>10</v>
      </c>
      <c r="AG8" s="5" t="s">
        <v>10</v>
      </c>
      <c r="AH8" s="5" t="s">
        <v>10</v>
      </c>
      <c r="AI8" s="5" t="s">
        <v>10</v>
      </c>
      <c r="AJ8" s="5" t="s">
        <v>10</v>
      </c>
      <c r="AK8" s="5" t="s">
        <v>10</v>
      </c>
      <c r="AL8" s="5" t="s">
        <v>10</v>
      </c>
      <c r="AM8" s="5" t="s">
        <v>10</v>
      </c>
      <c r="AN8" s="5" t="s">
        <v>10</v>
      </c>
      <c r="AO8" s="5" t="s">
        <v>10</v>
      </c>
      <c r="AP8" s="5" t="s">
        <v>10</v>
      </c>
      <c r="AQ8" s="5" t="s">
        <v>10</v>
      </c>
      <c r="AR8" s="5" t="s">
        <v>10</v>
      </c>
      <c r="AS8" s="5" t="s">
        <v>10</v>
      </c>
      <c r="AT8" s="5" t="s">
        <v>10</v>
      </c>
    </row>
    <row r="9" spans="1:46" x14ac:dyDescent="0.2">
      <c r="B9" t="s">
        <v>114</v>
      </c>
      <c r="C9">
        <v>18</v>
      </c>
      <c r="D9" s="8">
        <v>25.177105300659921</v>
      </c>
      <c r="E9" s="8">
        <v>6.4216464038817894E-2</v>
      </c>
      <c r="F9" s="7">
        <v>11.09176174278894</v>
      </c>
      <c r="G9" s="7">
        <v>0.1739833021111804</v>
      </c>
      <c r="H9" s="2">
        <v>94.57696684637412</v>
      </c>
      <c r="I9" s="9">
        <v>0.82837682582367411</v>
      </c>
      <c r="J9" s="9">
        <v>2.127415665765851E-3</v>
      </c>
      <c r="K9" s="9">
        <v>1.142418631235151</v>
      </c>
      <c r="L9" s="9">
        <v>1.0327228291740309E-3</v>
      </c>
      <c r="M9" s="9">
        <v>1.7968542502545351E-4</v>
      </c>
      <c r="N9" s="9">
        <v>7.5675113035922759E-6</v>
      </c>
      <c r="O9" s="37">
        <v>227031.92005717219</v>
      </c>
      <c r="P9" s="37">
        <v>180.34248244368749</v>
      </c>
      <c r="Q9" s="37">
        <v>258898.6793132812</v>
      </c>
      <c r="R9" s="37">
        <v>103.4376271983631</v>
      </c>
      <c r="S9" s="37">
        <v>3133.5737053374528</v>
      </c>
      <c r="T9" s="37">
        <v>9.4913424930573154</v>
      </c>
      <c r="U9" s="37">
        <v>343.84345092289868</v>
      </c>
      <c r="V9" s="37">
        <v>5.3915671270889147</v>
      </c>
      <c r="W9" s="37">
        <v>43.487503853430617</v>
      </c>
      <c r="X9" s="37">
        <v>1.7160482288016961</v>
      </c>
      <c r="Y9" s="2">
        <v>1.6721653327895779E-2</v>
      </c>
      <c r="Z9" s="2">
        <v>9.253718766527431E-6</v>
      </c>
      <c r="AA9" s="2">
        <v>1.001212759153155</v>
      </c>
      <c r="AB9" s="2">
        <v>29.295107034581171</v>
      </c>
      <c r="AC9">
        <v>5.4639999999999999E-10</v>
      </c>
      <c r="AD9">
        <v>28.201000000000001</v>
      </c>
      <c r="AE9" t="s">
        <v>48</v>
      </c>
      <c r="AF9" t="s">
        <v>49</v>
      </c>
      <c r="AG9" s="2">
        <v>5.4000000000000001E-4</v>
      </c>
      <c r="AH9" s="2">
        <v>1.3999999999999999E-4</v>
      </c>
      <c r="AI9" s="2">
        <v>1.21E-2</v>
      </c>
      <c r="AJ9" s="2">
        <v>2.0000000000000002E-5</v>
      </c>
      <c r="AK9" s="2">
        <v>0</v>
      </c>
      <c r="AL9" s="2">
        <v>0</v>
      </c>
      <c r="AM9" s="2">
        <v>7.0200000000000004E-4</v>
      </c>
      <c r="AN9" s="2">
        <v>1.2E-5</v>
      </c>
      <c r="AO9" s="2">
        <v>1.9599999999999999E-5</v>
      </c>
      <c r="AP9" s="2">
        <v>7.9999999999999996E-7</v>
      </c>
      <c r="AQ9" s="2">
        <v>2.7020000000000001E-4</v>
      </c>
      <c r="AR9" s="2">
        <v>3.9999999999999998E-7</v>
      </c>
      <c r="AS9" s="2">
        <v>263</v>
      </c>
      <c r="AT9" s="2">
        <v>2.3199999999999998</v>
      </c>
    </row>
    <row r="10" spans="1:46" x14ac:dyDescent="0.2">
      <c r="B10" t="s">
        <v>115</v>
      </c>
      <c r="C10">
        <v>18</v>
      </c>
      <c r="D10" s="8">
        <v>25.205225005831061</v>
      </c>
      <c r="E10" s="8">
        <v>6.5323170267157268E-2</v>
      </c>
      <c r="F10" s="7">
        <v>12.09981010139715</v>
      </c>
      <c r="G10" s="7">
        <v>0.1958435564498551</v>
      </c>
      <c r="H10" s="2">
        <v>93.191980375315183</v>
      </c>
      <c r="I10" s="9">
        <v>0.82930840562596719</v>
      </c>
      <c r="J10" s="9">
        <v>2.1641127874703048E-3</v>
      </c>
      <c r="K10" s="9">
        <v>1.124413600067302</v>
      </c>
      <c r="L10" s="9">
        <v>1.0256861461723559E-3</v>
      </c>
      <c r="M10" s="9">
        <v>2.2613327325841291E-4</v>
      </c>
      <c r="N10" s="9">
        <v>7.5686750688535719E-6</v>
      </c>
      <c r="O10" s="37">
        <v>246902.65110324271</v>
      </c>
      <c r="P10" s="37">
        <v>200.33099110050949</v>
      </c>
      <c r="Q10" s="37">
        <v>277123.06220053427</v>
      </c>
      <c r="R10" s="37">
        <v>106.6124877330527</v>
      </c>
      <c r="S10" s="37">
        <v>3359.0211915377058</v>
      </c>
      <c r="T10" s="37">
        <v>11.308028335227711</v>
      </c>
      <c r="U10" s="37">
        <v>337.29364900148568</v>
      </c>
      <c r="V10" s="37">
        <v>5.4576454400018273</v>
      </c>
      <c r="W10" s="37">
        <v>58.466813904637398</v>
      </c>
      <c r="X10" s="37">
        <v>1.866402005163079</v>
      </c>
      <c r="Y10" s="2">
        <v>1.6721653327895779E-2</v>
      </c>
      <c r="Z10" s="2">
        <v>9.253718766527431E-6</v>
      </c>
      <c r="AA10" s="2">
        <v>1.001212856865545</v>
      </c>
      <c r="AB10" s="2">
        <v>29.303097059041509</v>
      </c>
      <c r="AC10">
        <v>5.4639999999999999E-10</v>
      </c>
      <c r="AD10">
        <v>28.201000000000001</v>
      </c>
      <c r="AE10" t="s">
        <v>48</v>
      </c>
      <c r="AF10" t="s">
        <v>49</v>
      </c>
      <c r="AG10" s="2">
        <v>5.4000000000000001E-4</v>
      </c>
      <c r="AH10" s="2">
        <v>1.3999999999999999E-4</v>
      </c>
      <c r="AI10" s="2">
        <v>1.21E-2</v>
      </c>
      <c r="AJ10" s="2">
        <v>2.0000000000000002E-5</v>
      </c>
      <c r="AK10" s="2">
        <v>0</v>
      </c>
      <c r="AL10" s="2">
        <v>0</v>
      </c>
      <c r="AM10" s="2">
        <v>7.0200000000000004E-4</v>
      </c>
      <c r="AN10" s="2">
        <v>1.2E-5</v>
      </c>
      <c r="AO10" s="2">
        <v>1.9599999999999999E-5</v>
      </c>
      <c r="AP10" s="2">
        <v>7.9999999999999996E-7</v>
      </c>
      <c r="AQ10" s="2">
        <v>2.7020000000000001E-4</v>
      </c>
      <c r="AR10" s="2">
        <v>3.9999999999999998E-7</v>
      </c>
      <c r="AS10" s="2">
        <v>263</v>
      </c>
      <c r="AT10" s="2">
        <v>2.3199999999999998</v>
      </c>
    </row>
    <row r="11" spans="1:46" x14ac:dyDescent="0.2">
      <c r="B11" t="s">
        <v>117</v>
      </c>
      <c r="C11">
        <v>18</v>
      </c>
      <c r="D11" s="8">
        <v>25.154705481473218</v>
      </c>
      <c r="E11" s="8">
        <v>0.11306744015162409</v>
      </c>
      <c r="F11" s="7">
        <v>12.058677888245629</v>
      </c>
      <c r="G11" s="7">
        <v>0.18282033312779339</v>
      </c>
      <c r="H11" s="2">
        <v>74.771875983093778</v>
      </c>
      <c r="I11" s="9">
        <v>0.82763475079137294</v>
      </c>
      <c r="J11" s="9">
        <v>3.7457450053566561E-3</v>
      </c>
      <c r="K11" s="9">
        <v>0.90388147386072404</v>
      </c>
      <c r="L11" s="9">
        <v>8.4105643128301209E-4</v>
      </c>
      <c r="M11" s="9">
        <v>8.4377103977873987E-4</v>
      </c>
      <c r="N11" s="9">
        <v>1.093074004379966E-5</v>
      </c>
      <c r="O11" s="37">
        <v>313898.26020737318</v>
      </c>
      <c r="P11" s="37">
        <v>257.25147494936539</v>
      </c>
      <c r="Q11" s="37">
        <v>283251.90809786279</v>
      </c>
      <c r="R11" s="37">
        <v>119.2775839974345</v>
      </c>
      <c r="S11" s="37">
        <v>3464.2256271207102</v>
      </c>
      <c r="T11" s="37">
        <v>12.24601517376245</v>
      </c>
      <c r="U11" s="37">
        <v>345.69880634947958</v>
      </c>
      <c r="V11" s="37">
        <v>5.2389491949999147</v>
      </c>
      <c r="W11" s="37">
        <v>267.4625474625073</v>
      </c>
      <c r="X11" s="37">
        <v>3.4219656639220459</v>
      </c>
      <c r="Y11" s="2">
        <v>1.6721653327895779E-2</v>
      </c>
      <c r="Z11" s="2">
        <v>9.253718766527431E-6</v>
      </c>
      <c r="AA11" s="2">
        <v>1.0012130956179901</v>
      </c>
      <c r="AB11" s="2">
        <v>29.322629213085271</v>
      </c>
      <c r="AC11">
        <v>5.4639999999999999E-10</v>
      </c>
      <c r="AD11">
        <v>28.201000000000001</v>
      </c>
      <c r="AE11" t="s">
        <v>48</v>
      </c>
      <c r="AF11" t="s">
        <v>49</v>
      </c>
      <c r="AG11" s="2">
        <v>5.4000000000000001E-4</v>
      </c>
      <c r="AH11" s="2">
        <v>1.3999999999999999E-4</v>
      </c>
      <c r="AI11" s="2">
        <v>1.21E-2</v>
      </c>
      <c r="AJ11" s="2">
        <v>2.0000000000000002E-5</v>
      </c>
      <c r="AK11" s="2">
        <v>0</v>
      </c>
      <c r="AL11" s="2">
        <v>0</v>
      </c>
      <c r="AM11" s="2">
        <v>7.0200000000000004E-4</v>
      </c>
      <c r="AN11" s="2">
        <v>1.2E-5</v>
      </c>
      <c r="AO11" s="2">
        <v>1.9599999999999999E-5</v>
      </c>
      <c r="AP11" s="2">
        <v>7.9999999999999996E-7</v>
      </c>
      <c r="AQ11" s="2">
        <v>2.7020000000000001E-4</v>
      </c>
      <c r="AR11" s="2">
        <v>3.9999999999999998E-7</v>
      </c>
      <c r="AS11" s="2">
        <v>263</v>
      </c>
      <c r="AT11" s="2">
        <v>2.3199999999999998</v>
      </c>
    </row>
    <row r="12" spans="1:46" x14ac:dyDescent="0.2">
      <c r="B12" t="s">
        <v>122</v>
      </c>
      <c r="C12">
        <v>18</v>
      </c>
      <c r="D12" s="8">
        <v>25.254142845375849</v>
      </c>
      <c r="E12" s="8">
        <v>0.1317349545931818</v>
      </c>
      <c r="F12" s="7">
        <v>10.218357672986221</v>
      </c>
      <c r="G12" s="7">
        <v>0.1792658986745764</v>
      </c>
      <c r="H12" s="2">
        <v>79.225963241506577</v>
      </c>
      <c r="I12" s="9">
        <v>0.83092904247617361</v>
      </c>
      <c r="J12" s="9">
        <v>4.3644072814637298E-3</v>
      </c>
      <c r="K12" s="9">
        <v>0.95395360195272993</v>
      </c>
      <c r="L12" s="9">
        <v>9.2216874569000325E-4</v>
      </c>
      <c r="M12" s="9">
        <v>6.9444080574330535E-4</v>
      </c>
      <c r="N12" s="9">
        <v>1.3585648816025491E-5</v>
      </c>
      <c r="O12" s="37">
        <v>218843.53337980519</v>
      </c>
      <c r="P12" s="37">
        <v>187.8008006092941</v>
      </c>
      <c r="Q12" s="37">
        <v>208412.31487462641</v>
      </c>
      <c r="R12" s="37">
        <v>88.239298310333083</v>
      </c>
      <c r="S12" s="37">
        <v>2536.089092758094</v>
      </c>
      <c r="T12" s="37">
        <v>8.9261801311478841</v>
      </c>
      <c r="U12" s="37">
        <v>299.64967149847638</v>
      </c>
      <c r="V12" s="37">
        <v>5.2552213163606369</v>
      </c>
      <c r="W12" s="37">
        <v>154.26833316209229</v>
      </c>
      <c r="X12" s="37">
        <v>2.9681944486901779</v>
      </c>
      <c r="Y12" s="2">
        <v>1.6721653327895779E-2</v>
      </c>
      <c r="Z12" s="2">
        <v>9.253718766527431E-6</v>
      </c>
      <c r="AA12" s="2">
        <v>1.001213715637469</v>
      </c>
      <c r="AB12" s="2">
        <v>29.373413335722109</v>
      </c>
      <c r="AC12">
        <v>5.4639999999999999E-10</v>
      </c>
      <c r="AD12">
        <v>28.201000000000001</v>
      </c>
      <c r="AE12" t="s">
        <v>48</v>
      </c>
      <c r="AF12" t="s">
        <v>49</v>
      </c>
      <c r="AG12" s="2">
        <v>5.4000000000000001E-4</v>
      </c>
      <c r="AH12" s="2">
        <v>1.3999999999999999E-4</v>
      </c>
      <c r="AI12" s="2">
        <v>1.21E-2</v>
      </c>
      <c r="AJ12" s="2">
        <v>2.0000000000000002E-5</v>
      </c>
      <c r="AK12" s="2">
        <v>0</v>
      </c>
      <c r="AL12" s="2">
        <v>0</v>
      </c>
      <c r="AM12" s="2">
        <v>7.0200000000000004E-4</v>
      </c>
      <c r="AN12" s="2">
        <v>1.2E-5</v>
      </c>
      <c r="AO12" s="2">
        <v>1.9599999999999999E-5</v>
      </c>
      <c r="AP12" s="2">
        <v>7.9999999999999996E-7</v>
      </c>
      <c r="AQ12" s="2">
        <v>2.7020000000000001E-4</v>
      </c>
      <c r="AR12" s="2">
        <v>3.9999999999999998E-7</v>
      </c>
      <c r="AS12" s="2">
        <v>263</v>
      </c>
      <c r="AT12" s="2">
        <v>2.3199999999999998</v>
      </c>
    </row>
    <row r="13" spans="1:46" x14ac:dyDescent="0.2">
      <c r="B13" t="s">
        <v>123</v>
      </c>
      <c r="C13">
        <v>18</v>
      </c>
      <c r="D13" s="8">
        <v>25.016804035526349</v>
      </c>
      <c r="E13" s="8">
        <v>7.4357152200219073E-2</v>
      </c>
      <c r="F13" s="7">
        <v>11.046337537242019</v>
      </c>
      <c r="G13" s="7">
        <v>0.1317038736950597</v>
      </c>
      <c r="H13" s="2">
        <v>88.958408778785341</v>
      </c>
      <c r="I13" s="9">
        <v>0.82306646666316285</v>
      </c>
      <c r="J13" s="9">
        <v>2.4631489433369928E-3</v>
      </c>
      <c r="K13" s="9">
        <v>1.08144800555747</v>
      </c>
      <c r="L13" s="9">
        <v>9.8456856550330142E-4</v>
      </c>
      <c r="M13" s="9">
        <v>3.6808819395059308E-4</v>
      </c>
      <c r="N13" s="9">
        <v>8.4050205365419189E-6</v>
      </c>
      <c r="O13" s="37">
        <v>351886.46780619508</v>
      </c>
      <c r="P13" s="37">
        <v>279.91038550199909</v>
      </c>
      <c r="Q13" s="37">
        <v>379874.13776384923</v>
      </c>
      <c r="R13" s="37">
        <v>157.6522846354564</v>
      </c>
      <c r="S13" s="37">
        <v>4631.7815536229664</v>
      </c>
      <c r="T13" s="37">
        <v>13.8883692811215</v>
      </c>
      <c r="U13" s="37">
        <v>505.09807896586091</v>
      </c>
      <c r="V13" s="37">
        <v>6.0183963987118609</v>
      </c>
      <c r="W13" s="37">
        <v>133.4611904528696</v>
      </c>
      <c r="X13" s="37">
        <v>2.953452865142586</v>
      </c>
      <c r="Y13" s="2">
        <v>1.6721653327895779E-2</v>
      </c>
      <c r="Z13" s="2">
        <v>9.253718766527431E-6</v>
      </c>
      <c r="AA13" s="2">
        <v>1.001213813186143</v>
      </c>
      <c r="AB13" s="2">
        <v>29.381411285171769</v>
      </c>
      <c r="AC13">
        <v>5.4639999999999999E-10</v>
      </c>
      <c r="AD13">
        <v>28.201000000000001</v>
      </c>
      <c r="AE13" t="s">
        <v>48</v>
      </c>
      <c r="AF13" t="s">
        <v>49</v>
      </c>
      <c r="AG13" s="2">
        <v>5.4000000000000001E-4</v>
      </c>
      <c r="AH13" s="2">
        <v>1.3999999999999999E-4</v>
      </c>
      <c r="AI13" s="2">
        <v>1.21E-2</v>
      </c>
      <c r="AJ13" s="2">
        <v>2.0000000000000002E-5</v>
      </c>
      <c r="AK13" s="2">
        <v>0</v>
      </c>
      <c r="AL13" s="2">
        <v>0</v>
      </c>
      <c r="AM13" s="2">
        <v>7.0200000000000004E-4</v>
      </c>
      <c r="AN13" s="2">
        <v>1.2E-5</v>
      </c>
      <c r="AO13" s="2">
        <v>1.9599999999999999E-5</v>
      </c>
      <c r="AP13" s="2">
        <v>7.9999999999999996E-7</v>
      </c>
      <c r="AQ13" s="2">
        <v>2.7020000000000001E-4</v>
      </c>
      <c r="AR13" s="2">
        <v>3.9999999999999998E-7</v>
      </c>
      <c r="AS13" s="2">
        <v>263</v>
      </c>
      <c r="AT13" s="2">
        <v>2.3199999999999998</v>
      </c>
    </row>
    <row r="14" spans="1:46" x14ac:dyDescent="0.2">
      <c r="B14" t="s">
        <v>126</v>
      </c>
      <c r="C14">
        <v>18</v>
      </c>
      <c r="D14" s="8">
        <v>25.058693854348078</v>
      </c>
      <c r="E14" s="8">
        <v>8.0507272321867981E-2</v>
      </c>
      <c r="F14" s="7">
        <v>9.2016625858312047</v>
      </c>
      <c r="G14" s="7">
        <v>0.1020429299666589</v>
      </c>
      <c r="H14" s="2">
        <v>89.438564023372336</v>
      </c>
      <c r="I14" s="9">
        <v>0.82445412125665318</v>
      </c>
      <c r="J14" s="9">
        <v>2.666938361348454E-3</v>
      </c>
      <c r="K14" s="9">
        <v>1.0854574665211161</v>
      </c>
      <c r="L14" s="9">
        <v>9.9343806220747672E-4</v>
      </c>
      <c r="M14" s="9">
        <v>3.5198994600033691E-4</v>
      </c>
      <c r="N14" s="9">
        <v>9.2139665636166469E-6</v>
      </c>
      <c r="O14" s="37">
        <v>331105.3963248427</v>
      </c>
      <c r="P14" s="37">
        <v>269.88524625304927</v>
      </c>
      <c r="Q14" s="37">
        <v>358766.4861120542</v>
      </c>
      <c r="R14" s="37">
        <v>138.57201424604381</v>
      </c>
      <c r="S14" s="37">
        <v>4361.6082116615862</v>
      </c>
      <c r="T14" s="37">
        <v>11.353010040935169</v>
      </c>
      <c r="U14" s="37">
        <v>572.05423717831218</v>
      </c>
      <c r="V14" s="37">
        <v>6.3398056416547366</v>
      </c>
      <c r="W14" s="37">
        <v>121.02159666776581</v>
      </c>
      <c r="X14" s="37">
        <v>3.0468666106297491</v>
      </c>
      <c r="Y14" s="2">
        <v>1.6721653327895779E-2</v>
      </c>
      <c r="Z14" s="2">
        <v>9.253718766527431E-6</v>
      </c>
      <c r="AA14" s="2">
        <v>1.00121419306092</v>
      </c>
      <c r="AB14" s="2">
        <v>29.412577710429542</v>
      </c>
      <c r="AC14">
        <v>5.4639999999999999E-10</v>
      </c>
      <c r="AD14">
        <v>28.201000000000001</v>
      </c>
      <c r="AE14" t="s">
        <v>48</v>
      </c>
      <c r="AF14" t="s">
        <v>49</v>
      </c>
      <c r="AG14" s="2">
        <v>5.4000000000000001E-4</v>
      </c>
      <c r="AH14" s="2">
        <v>1.3999999999999999E-4</v>
      </c>
      <c r="AI14" s="2">
        <v>1.21E-2</v>
      </c>
      <c r="AJ14" s="2">
        <v>2.0000000000000002E-5</v>
      </c>
      <c r="AK14" s="2">
        <v>0</v>
      </c>
      <c r="AL14" s="2">
        <v>0</v>
      </c>
      <c r="AM14" s="2">
        <v>7.0200000000000004E-4</v>
      </c>
      <c r="AN14" s="2">
        <v>1.2E-5</v>
      </c>
      <c r="AO14" s="2">
        <v>1.9599999999999999E-5</v>
      </c>
      <c r="AP14" s="2">
        <v>7.9999999999999996E-7</v>
      </c>
      <c r="AQ14" s="2">
        <v>2.7020000000000001E-4</v>
      </c>
      <c r="AR14" s="2">
        <v>3.9999999999999998E-7</v>
      </c>
      <c r="AS14" s="2">
        <v>263</v>
      </c>
      <c r="AT14" s="2">
        <v>2.3199999999999998</v>
      </c>
    </row>
    <row r="15" spans="1:46" x14ac:dyDescent="0.2">
      <c r="B15" t="s">
        <v>128</v>
      </c>
      <c r="C15">
        <v>18</v>
      </c>
      <c r="D15" s="8">
        <v>25.254996791121041</v>
      </c>
      <c r="E15" s="8">
        <v>7.4106255179693367E-2</v>
      </c>
      <c r="F15" s="7">
        <v>10.93133715332624</v>
      </c>
      <c r="G15" s="7">
        <v>0.17579944179118079</v>
      </c>
      <c r="H15" s="2">
        <v>92.311383489046307</v>
      </c>
      <c r="I15" s="9">
        <v>0.83095733388834736</v>
      </c>
      <c r="J15" s="9">
        <v>2.4551572634474608E-3</v>
      </c>
      <c r="K15" s="9">
        <v>1.1115708288294279</v>
      </c>
      <c r="L15" s="9">
        <v>1.116365872943038E-3</v>
      </c>
      <c r="M15" s="9">
        <v>2.5566742915272719E-4</v>
      </c>
      <c r="N15" s="9">
        <v>8.516861953676206E-6</v>
      </c>
      <c r="O15" s="37">
        <v>249717.28784343271</v>
      </c>
      <c r="P15" s="37">
        <v>221.74745493959179</v>
      </c>
      <c r="Q15" s="37">
        <v>277083.11717891431</v>
      </c>
      <c r="R15" s="37">
        <v>122.26345950764581</v>
      </c>
      <c r="S15" s="37">
        <v>3343.608123524185</v>
      </c>
      <c r="T15" s="37">
        <v>10.483584634650351</v>
      </c>
      <c r="U15" s="37">
        <v>371.65697741118743</v>
      </c>
      <c r="V15" s="37">
        <v>5.9746288321420797</v>
      </c>
      <c r="W15" s="37">
        <v>66.753895218348575</v>
      </c>
      <c r="X15" s="37">
        <v>2.1240865385469778</v>
      </c>
      <c r="Y15" s="2">
        <v>1.6721653327895779E-2</v>
      </c>
      <c r="Z15" s="2">
        <v>9.253718766527431E-6</v>
      </c>
      <c r="AA15" s="2">
        <v>1.001214431076539</v>
      </c>
      <c r="AB15" s="2">
        <v>29.432122288932</v>
      </c>
      <c r="AC15">
        <v>5.4639999999999999E-10</v>
      </c>
      <c r="AD15">
        <v>28.201000000000001</v>
      </c>
      <c r="AE15" t="s">
        <v>48</v>
      </c>
      <c r="AF15" t="s">
        <v>49</v>
      </c>
      <c r="AG15" s="2">
        <v>5.4000000000000001E-4</v>
      </c>
      <c r="AH15" s="2">
        <v>1.3999999999999999E-4</v>
      </c>
      <c r="AI15" s="2">
        <v>1.21E-2</v>
      </c>
      <c r="AJ15" s="2">
        <v>2.0000000000000002E-5</v>
      </c>
      <c r="AK15" s="2">
        <v>0</v>
      </c>
      <c r="AL15" s="2">
        <v>0</v>
      </c>
      <c r="AM15" s="2">
        <v>7.0200000000000004E-4</v>
      </c>
      <c r="AN15" s="2">
        <v>1.2E-5</v>
      </c>
      <c r="AO15" s="2">
        <v>1.9599999999999999E-5</v>
      </c>
      <c r="AP15" s="2">
        <v>7.9999999999999996E-7</v>
      </c>
      <c r="AQ15" s="2">
        <v>2.7020000000000001E-4</v>
      </c>
      <c r="AR15" s="2">
        <v>3.9999999999999998E-7</v>
      </c>
      <c r="AS15" s="2">
        <v>263</v>
      </c>
      <c r="AT15" s="2">
        <v>2.3199999999999998</v>
      </c>
    </row>
    <row r="16" spans="1:46" x14ac:dyDescent="0.2">
      <c r="B16" t="s">
        <v>144</v>
      </c>
      <c r="C16">
        <v>18</v>
      </c>
      <c r="D16" s="8">
        <v>25.036817937707919</v>
      </c>
      <c r="E16" s="8">
        <v>8.2741624345287423E-2</v>
      </c>
      <c r="F16" s="7">
        <v>12.01165025036026</v>
      </c>
      <c r="G16" s="7">
        <v>0.2323355014031048</v>
      </c>
      <c r="H16" s="2">
        <v>92.840110725817055</v>
      </c>
      <c r="I16" s="9">
        <v>0.82372944917527446</v>
      </c>
      <c r="J16" s="9">
        <v>2.7409222554415501E-3</v>
      </c>
      <c r="K16" s="9">
        <v>1.1277568064962471</v>
      </c>
      <c r="L16" s="9">
        <v>1.13342728917034E-3</v>
      </c>
      <c r="M16" s="9">
        <v>2.3792037440105909E-4</v>
      </c>
      <c r="N16" s="9">
        <v>9.8056685004171219E-6</v>
      </c>
      <c r="O16" s="37">
        <v>207965.03123069121</v>
      </c>
      <c r="P16" s="37">
        <v>183.7572913532542</v>
      </c>
      <c r="Q16" s="37">
        <v>234112.77281201479</v>
      </c>
      <c r="R16" s="37">
        <v>105.5327533619449</v>
      </c>
      <c r="S16" s="37">
        <v>2829.685416038752</v>
      </c>
      <c r="T16" s="37">
        <v>9.8376239569717523</v>
      </c>
      <c r="U16" s="37">
        <v>285.58818840454438</v>
      </c>
      <c r="V16" s="37">
        <v>5.5223537539234293</v>
      </c>
      <c r="W16" s="37">
        <v>51.716632628691443</v>
      </c>
      <c r="X16" s="37">
        <v>2.0369098750947372</v>
      </c>
      <c r="Y16" s="2">
        <v>1.6721653327895779E-2</v>
      </c>
      <c r="Z16" s="2">
        <v>9.253718766527431E-6</v>
      </c>
      <c r="AA16" s="2">
        <v>1.0012146694198341</v>
      </c>
      <c r="AB16" s="2">
        <v>29.451706783964429</v>
      </c>
      <c r="AC16">
        <v>5.4639999999999999E-10</v>
      </c>
      <c r="AD16">
        <v>28.201000000000001</v>
      </c>
      <c r="AE16" t="s">
        <v>48</v>
      </c>
      <c r="AF16" t="s">
        <v>49</v>
      </c>
      <c r="AG16" s="2">
        <v>5.4000000000000001E-4</v>
      </c>
      <c r="AH16" s="2">
        <v>1.3999999999999999E-4</v>
      </c>
      <c r="AI16" s="2">
        <v>1.21E-2</v>
      </c>
      <c r="AJ16" s="2">
        <v>2.0000000000000002E-5</v>
      </c>
      <c r="AK16" s="2">
        <v>0</v>
      </c>
      <c r="AL16" s="2">
        <v>0</v>
      </c>
      <c r="AM16" s="2">
        <v>7.0200000000000004E-4</v>
      </c>
      <c r="AN16" s="2">
        <v>1.2E-5</v>
      </c>
      <c r="AO16" s="2">
        <v>1.9599999999999999E-5</v>
      </c>
      <c r="AP16" s="2">
        <v>7.9999999999999996E-7</v>
      </c>
      <c r="AQ16" s="2">
        <v>2.7020000000000001E-4</v>
      </c>
      <c r="AR16" s="2">
        <v>3.9999999999999998E-7</v>
      </c>
      <c r="AS16" s="2">
        <v>263</v>
      </c>
      <c r="AT16" s="2">
        <v>2.3199999999999998</v>
      </c>
    </row>
    <row r="17" spans="1:46" x14ac:dyDescent="0.2">
      <c r="B17" t="s">
        <v>145</v>
      </c>
      <c r="C17">
        <v>18</v>
      </c>
      <c r="D17" s="8">
        <v>25.158756337800689</v>
      </c>
      <c r="E17" s="8">
        <v>7.3199158863995528E-2</v>
      </c>
      <c r="F17" s="7">
        <v>11.22438499514163</v>
      </c>
      <c r="G17" s="7">
        <v>0.17118381382916961</v>
      </c>
      <c r="H17" s="2">
        <v>90.96689375730125</v>
      </c>
      <c r="I17" s="9">
        <v>0.82776894938672041</v>
      </c>
      <c r="J17" s="9">
        <v>2.4249774313694229E-3</v>
      </c>
      <c r="K17" s="9">
        <v>1.0995931675760089</v>
      </c>
      <c r="L17" s="9">
        <v>1.028235729136886E-3</v>
      </c>
      <c r="M17" s="9">
        <v>3.0074664698148218E-4</v>
      </c>
      <c r="N17" s="9">
        <v>8.3828738553058115E-6</v>
      </c>
      <c r="O17" s="37">
        <v>257553.40092688921</v>
      </c>
      <c r="P17" s="37">
        <v>209.91496655458931</v>
      </c>
      <c r="Q17" s="37">
        <v>282700.07455695933</v>
      </c>
      <c r="R17" s="37">
        <v>121.7327157064165</v>
      </c>
      <c r="S17" s="37">
        <v>3427.5608866660359</v>
      </c>
      <c r="T17" s="37">
        <v>10.100161037323559</v>
      </c>
      <c r="U17" s="37">
        <v>368.80136508633109</v>
      </c>
      <c r="V17" s="37">
        <v>5.6222191392516789</v>
      </c>
      <c r="W17" s="37">
        <v>80.345379659544491</v>
      </c>
      <c r="X17" s="37">
        <v>2.1561988819671472</v>
      </c>
      <c r="Y17" s="2">
        <v>1.6721653327895779E-2</v>
      </c>
      <c r="Z17" s="2">
        <v>9.253718766527431E-6</v>
      </c>
      <c r="AA17" s="2">
        <v>1.0012149070260421</v>
      </c>
      <c r="AB17" s="2">
        <v>29.471243679753591</v>
      </c>
      <c r="AC17">
        <v>5.4639999999999999E-10</v>
      </c>
      <c r="AD17">
        <v>28.201000000000001</v>
      </c>
      <c r="AE17" t="s">
        <v>48</v>
      </c>
      <c r="AF17" t="s">
        <v>49</v>
      </c>
      <c r="AG17" s="2">
        <v>5.4000000000000001E-4</v>
      </c>
      <c r="AH17" s="2">
        <v>1.3999999999999999E-4</v>
      </c>
      <c r="AI17" s="2">
        <v>1.21E-2</v>
      </c>
      <c r="AJ17" s="2">
        <v>2.0000000000000002E-5</v>
      </c>
      <c r="AK17" s="2">
        <v>0</v>
      </c>
      <c r="AL17" s="2">
        <v>0</v>
      </c>
      <c r="AM17" s="2">
        <v>7.0200000000000004E-4</v>
      </c>
      <c r="AN17" s="2">
        <v>1.2E-5</v>
      </c>
      <c r="AO17" s="2">
        <v>1.9599999999999999E-5</v>
      </c>
      <c r="AP17" s="2">
        <v>7.9999999999999996E-7</v>
      </c>
      <c r="AQ17" s="2">
        <v>2.7020000000000001E-4</v>
      </c>
      <c r="AR17" s="2">
        <v>3.9999999999999998E-7</v>
      </c>
      <c r="AS17" s="2">
        <v>263</v>
      </c>
      <c r="AT17" s="2">
        <v>2.3199999999999998</v>
      </c>
    </row>
    <row r="18" spans="1:46" x14ac:dyDescent="0.2">
      <c r="B18" t="s">
        <v>146</v>
      </c>
      <c r="C18">
        <v>18</v>
      </c>
      <c r="D18" s="8">
        <v>25.24818172924072</v>
      </c>
      <c r="E18" s="8">
        <v>6.8753484103462575E-2</v>
      </c>
      <c r="F18" s="7">
        <v>9.8596630651005004</v>
      </c>
      <c r="G18" s="7">
        <v>0.1429604941556232</v>
      </c>
      <c r="H18" s="2">
        <v>93.213256915094405</v>
      </c>
      <c r="I18" s="9">
        <v>0.83073154974255325</v>
      </c>
      <c r="J18" s="9">
        <v>2.2778102456336132E-3</v>
      </c>
      <c r="K18" s="9">
        <v>1.122742604048099</v>
      </c>
      <c r="L18" s="9">
        <v>1.119338353814495E-3</v>
      </c>
      <c r="M18" s="9">
        <v>2.2542301908203539E-4</v>
      </c>
      <c r="N18" s="9">
        <v>7.9035602961768901E-6</v>
      </c>
      <c r="O18" s="37">
        <v>250816.46544736001</v>
      </c>
      <c r="P18" s="37">
        <v>222.60159706982321</v>
      </c>
      <c r="Q18" s="37">
        <v>281098.80546611839</v>
      </c>
      <c r="R18" s="37">
        <v>119.386669404887</v>
      </c>
      <c r="S18" s="37">
        <v>3415.3900239041059</v>
      </c>
      <c r="T18" s="37">
        <v>10.68061592877477</v>
      </c>
      <c r="U18" s="37">
        <v>417.35561749490381</v>
      </c>
      <c r="V18" s="37">
        <v>6.0486784610368041</v>
      </c>
      <c r="W18" s="37">
        <v>59.829647284272319</v>
      </c>
      <c r="X18" s="37">
        <v>1.9797723187523619</v>
      </c>
      <c r="Y18" s="2">
        <v>1.6721653327895779E-2</v>
      </c>
      <c r="Z18" s="2">
        <v>9.253718766527431E-6</v>
      </c>
      <c r="AA18" s="2">
        <v>1.001215004574832</v>
      </c>
      <c r="AB18" s="2">
        <v>29.47926826697045</v>
      </c>
      <c r="AC18">
        <v>5.4639999999999999E-10</v>
      </c>
      <c r="AD18">
        <v>28.201000000000001</v>
      </c>
      <c r="AE18" t="s">
        <v>48</v>
      </c>
      <c r="AF18" t="s">
        <v>49</v>
      </c>
      <c r="AG18" s="2">
        <v>5.4000000000000001E-4</v>
      </c>
      <c r="AH18" s="2">
        <v>1.3999999999999999E-4</v>
      </c>
      <c r="AI18" s="2">
        <v>1.21E-2</v>
      </c>
      <c r="AJ18" s="2">
        <v>2.0000000000000002E-5</v>
      </c>
      <c r="AK18" s="2">
        <v>0</v>
      </c>
      <c r="AL18" s="2">
        <v>0</v>
      </c>
      <c r="AM18" s="2">
        <v>7.0200000000000004E-4</v>
      </c>
      <c r="AN18" s="2">
        <v>1.2E-5</v>
      </c>
      <c r="AO18" s="2">
        <v>1.9599999999999999E-5</v>
      </c>
      <c r="AP18" s="2">
        <v>7.9999999999999996E-7</v>
      </c>
      <c r="AQ18" s="2">
        <v>2.7020000000000001E-4</v>
      </c>
      <c r="AR18" s="2">
        <v>3.9999999999999998E-7</v>
      </c>
      <c r="AS18" s="2">
        <v>263</v>
      </c>
      <c r="AT18" s="2">
        <v>2.3199999999999998</v>
      </c>
    </row>
    <row r="19" spans="1:46" x14ac:dyDescent="0.2">
      <c r="B19" t="s">
        <v>147</v>
      </c>
      <c r="C19">
        <v>18</v>
      </c>
      <c r="D19" s="8">
        <v>25.05383414387682</v>
      </c>
      <c r="E19" s="8">
        <v>7.4524476450625279E-2</v>
      </c>
      <c r="F19" s="7">
        <v>10.797974782259089</v>
      </c>
      <c r="G19" s="7">
        <v>0.14652566368549921</v>
      </c>
      <c r="H19" s="2">
        <v>88.029887275056367</v>
      </c>
      <c r="I19" s="9">
        <v>0.82429313541400329</v>
      </c>
      <c r="J19" s="9">
        <v>2.4687416629381462E-3</v>
      </c>
      <c r="K19" s="9">
        <v>1.068560184677793</v>
      </c>
      <c r="L19" s="9">
        <v>9.6159265202688153E-4</v>
      </c>
      <c r="M19" s="9">
        <v>3.9922687229828442E-4</v>
      </c>
      <c r="N19" s="9">
        <v>8.3238670880047104E-6</v>
      </c>
      <c r="O19" s="37">
        <v>378020.28763356229</v>
      </c>
      <c r="P19" s="37">
        <v>302.14754928666213</v>
      </c>
      <c r="Q19" s="37">
        <v>403225.6816736568</v>
      </c>
      <c r="R19" s="37">
        <v>154.94184183959501</v>
      </c>
      <c r="S19" s="37">
        <v>4918.1227934327326</v>
      </c>
      <c r="T19" s="37">
        <v>14.850174285173139</v>
      </c>
      <c r="U19" s="37">
        <v>545.93356077323858</v>
      </c>
      <c r="V19" s="37">
        <v>7.4049956884023977</v>
      </c>
      <c r="W19" s="37">
        <v>155.18456863821629</v>
      </c>
      <c r="X19" s="37">
        <v>3.141626933709122</v>
      </c>
      <c r="Y19" s="2">
        <v>1.6721653327895779E-2</v>
      </c>
      <c r="Z19" s="2">
        <v>9.253718766527431E-6</v>
      </c>
      <c r="AA19" s="2">
        <v>1.0012154804427029</v>
      </c>
      <c r="AB19" s="2">
        <v>29.518445577006538</v>
      </c>
      <c r="AC19">
        <v>5.4639999999999999E-10</v>
      </c>
      <c r="AD19">
        <v>28.201000000000001</v>
      </c>
      <c r="AE19" t="s">
        <v>48</v>
      </c>
      <c r="AF19" t="s">
        <v>49</v>
      </c>
      <c r="AG19" s="2">
        <v>5.4000000000000001E-4</v>
      </c>
      <c r="AH19" s="2">
        <v>1.3999999999999999E-4</v>
      </c>
      <c r="AI19" s="2">
        <v>1.21E-2</v>
      </c>
      <c r="AJ19" s="2">
        <v>2.0000000000000002E-5</v>
      </c>
      <c r="AK19" s="2">
        <v>0</v>
      </c>
      <c r="AL19" s="2">
        <v>0</v>
      </c>
      <c r="AM19" s="2">
        <v>7.0200000000000004E-4</v>
      </c>
      <c r="AN19" s="2">
        <v>1.2E-5</v>
      </c>
      <c r="AO19" s="2">
        <v>1.9599999999999999E-5</v>
      </c>
      <c r="AP19" s="2">
        <v>7.9999999999999996E-7</v>
      </c>
      <c r="AQ19" s="2">
        <v>2.7020000000000001E-4</v>
      </c>
      <c r="AR19" s="2">
        <v>3.9999999999999998E-7</v>
      </c>
      <c r="AS19" s="2">
        <v>263</v>
      </c>
      <c r="AT19" s="2">
        <v>2.3199999999999998</v>
      </c>
    </row>
    <row r="20" spans="1:46" x14ac:dyDescent="0.2">
      <c r="B20" t="s">
        <v>148</v>
      </c>
      <c r="C20">
        <v>18</v>
      </c>
      <c r="D20" s="8">
        <v>25.208116634711729</v>
      </c>
      <c r="E20" s="8">
        <v>8.1685797824214826E-2</v>
      </c>
      <c r="F20" s="7">
        <v>9.5120794529695036</v>
      </c>
      <c r="G20" s="7">
        <v>0.14548846706739069</v>
      </c>
      <c r="H20" s="2">
        <v>89.967014641471593</v>
      </c>
      <c r="I20" s="9">
        <v>0.82940420342567278</v>
      </c>
      <c r="J20" s="9">
        <v>2.706199931953202E-3</v>
      </c>
      <c r="K20" s="9">
        <v>1.0853543200913189</v>
      </c>
      <c r="L20" s="9">
        <v>1.2204787856009451E-3</v>
      </c>
      <c r="M20" s="9">
        <v>3.3427975854115468E-4</v>
      </c>
      <c r="N20" s="9">
        <v>9.1096882841243263E-6</v>
      </c>
      <c r="O20" s="37">
        <v>292147.43215032882</v>
      </c>
      <c r="P20" s="37">
        <v>300.0398489615128</v>
      </c>
      <c r="Q20" s="37">
        <v>316523.05477807572</v>
      </c>
      <c r="R20" s="37">
        <v>136.20819967781591</v>
      </c>
      <c r="S20" s="37">
        <v>3846.7228441236261</v>
      </c>
      <c r="T20" s="37">
        <v>13.843995918565961</v>
      </c>
      <c r="U20" s="37">
        <v>486.28410124285108</v>
      </c>
      <c r="V20" s="37">
        <v>7.4345962434617388</v>
      </c>
      <c r="W20" s="37">
        <v>101.479820984491</v>
      </c>
      <c r="X20" s="37">
        <v>2.6570487693975839</v>
      </c>
      <c r="Y20" s="2">
        <v>1.6721653327895779E-2</v>
      </c>
      <c r="Z20" s="2">
        <v>9.253718766527431E-6</v>
      </c>
      <c r="AA20" s="2">
        <v>1.001215622465963</v>
      </c>
      <c r="AB20" s="2">
        <v>29.53014816751115</v>
      </c>
      <c r="AC20">
        <v>5.4639999999999999E-10</v>
      </c>
      <c r="AD20">
        <v>28.201000000000001</v>
      </c>
      <c r="AE20" t="s">
        <v>48</v>
      </c>
      <c r="AF20" t="s">
        <v>49</v>
      </c>
      <c r="AG20" s="2">
        <v>5.4000000000000001E-4</v>
      </c>
      <c r="AH20" s="2">
        <v>1.3999999999999999E-4</v>
      </c>
      <c r="AI20" s="2">
        <v>1.21E-2</v>
      </c>
      <c r="AJ20" s="2">
        <v>2.0000000000000002E-5</v>
      </c>
      <c r="AK20" s="2">
        <v>0</v>
      </c>
      <c r="AL20" s="2">
        <v>0</v>
      </c>
      <c r="AM20" s="2">
        <v>7.0200000000000004E-4</v>
      </c>
      <c r="AN20" s="2">
        <v>1.2E-5</v>
      </c>
      <c r="AO20" s="2">
        <v>1.9599999999999999E-5</v>
      </c>
      <c r="AP20" s="2">
        <v>7.9999999999999996E-7</v>
      </c>
      <c r="AQ20" s="2">
        <v>2.7020000000000001E-4</v>
      </c>
      <c r="AR20" s="2">
        <v>3.9999999999999998E-7</v>
      </c>
      <c r="AS20" s="2">
        <v>263</v>
      </c>
      <c r="AT20" s="2">
        <v>2.3199999999999998</v>
      </c>
    </row>
    <row r="21" spans="1:46" x14ac:dyDescent="0.2">
      <c r="A21" s="15"/>
      <c r="B21" s="15" t="s">
        <v>149</v>
      </c>
      <c r="C21" s="15">
        <v>18</v>
      </c>
      <c r="D21" s="17">
        <v>25.034538733268551</v>
      </c>
      <c r="E21" s="17">
        <v>8.3141252423630699E-2</v>
      </c>
      <c r="F21" s="16">
        <v>11.5443681031523</v>
      </c>
      <c r="G21" s="16">
        <v>0.48142410338872821</v>
      </c>
      <c r="H21" s="18">
        <v>95.607822025166314</v>
      </c>
      <c r="I21" s="31">
        <v>0.82365394765675337</v>
      </c>
      <c r="J21" s="31">
        <v>2.754157017340777E-3</v>
      </c>
      <c r="K21" s="31">
        <v>1.16150464304943</v>
      </c>
      <c r="L21" s="31">
        <v>1.334703559266725E-3</v>
      </c>
      <c r="M21" s="31">
        <v>1.4510354880321831E-4</v>
      </c>
      <c r="N21" s="31">
        <v>1.0007359358320761E-5</v>
      </c>
      <c r="O21" s="38">
        <v>220696.51420325079</v>
      </c>
      <c r="P21" s="38">
        <v>233.5574786144353</v>
      </c>
      <c r="Q21" s="38">
        <v>255874.9896747366</v>
      </c>
      <c r="R21" s="38">
        <v>106.25696680171581</v>
      </c>
      <c r="S21" s="38">
        <v>3093.549785430725</v>
      </c>
      <c r="T21" s="38">
        <v>9.4681800414395649</v>
      </c>
      <c r="U21" s="38">
        <v>323.8199418588307</v>
      </c>
      <c r="V21" s="38">
        <v>13.5029399596575</v>
      </c>
      <c r="W21" s="38">
        <v>34.584305318637007</v>
      </c>
      <c r="X21" s="38">
        <v>2.2041679674061978</v>
      </c>
      <c r="Y21" s="18">
        <v>1.6721653327895779E-2</v>
      </c>
      <c r="Z21" s="18">
        <v>9.253718766527431E-6</v>
      </c>
      <c r="AA21" s="18">
        <v>1.001215718786248</v>
      </c>
      <c r="AB21" s="18">
        <v>29.53808751261327</v>
      </c>
      <c r="AC21" s="15">
        <v>5.4639999999999999E-10</v>
      </c>
      <c r="AD21" s="15">
        <v>28.201000000000001</v>
      </c>
      <c r="AE21" s="15" t="s">
        <v>48</v>
      </c>
      <c r="AF21" s="15" t="s">
        <v>49</v>
      </c>
      <c r="AG21" s="18">
        <v>5.4000000000000001E-4</v>
      </c>
      <c r="AH21" s="18">
        <v>1.3999999999999999E-4</v>
      </c>
      <c r="AI21" s="18">
        <v>1.21E-2</v>
      </c>
      <c r="AJ21" s="18">
        <v>2.0000000000000002E-5</v>
      </c>
      <c r="AK21" s="18">
        <v>0</v>
      </c>
      <c r="AL21" s="18">
        <v>0</v>
      </c>
      <c r="AM21" s="18">
        <v>7.0200000000000004E-4</v>
      </c>
      <c r="AN21" s="18">
        <v>1.2E-5</v>
      </c>
      <c r="AO21" s="18">
        <v>1.9599999999999999E-5</v>
      </c>
      <c r="AP21" s="18">
        <v>7.9999999999999996E-7</v>
      </c>
      <c r="AQ21" s="18">
        <v>2.7020000000000001E-4</v>
      </c>
      <c r="AR21" s="18">
        <v>3.9999999999999998E-7</v>
      </c>
      <c r="AS21" s="18">
        <v>263</v>
      </c>
      <c r="AT21" s="18">
        <v>2.3199999999999998</v>
      </c>
    </row>
    <row r="22" spans="1:46" x14ac:dyDescent="0.2">
      <c r="A22" s="1" t="s">
        <v>130</v>
      </c>
      <c r="D22" s="8"/>
      <c r="E22" s="8"/>
      <c r="F22" s="22">
        <v>10.75723812594158</v>
      </c>
      <c r="G22" s="22">
        <v>0.102867965432539</v>
      </c>
      <c r="I22" s="9"/>
      <c r="J22" s="9"/>
      <c r="K22" s="9"/>
      <c r="L22" s="9"/>
      <c r="M22" s="9"/>
      <c r="N22" s="9"/>
    </row>
    <row r="23" spans="1:46" x14ac:dyDescent="0.2">
      <c r="A23" s="1" t="s">
        <v>150</v>
      </c>
      <c r="D23" s="22">
        <v>25.144131064956412</v>
      </c>
      <c r="E23" s="22">
        <v>5.7000000000000002E-2</v>
      </c>
      <c r="F23" s="1" t="s">
        <v>151</v>
      </c>
      <c r="G23" s="1" t="s">
        <v>152</v>
      </c>
      <c r="I23" s="9"/>
      <c r="J23" s="9"/>
      <c r="K23" s="9"/>
      <c r="L23" s="9"/>
      <c r="M23" s="9"/>
      <c r="N23" s="9"/>
    </row>
    <row r="25" spans="1:46" x14ac:dyDescent="0.2">
      <c r="E25" s="8"/>
      <c r="F25" s="8"/>
    </row>
    <row r="27" spans="1:46" x14ac:dyDescent="0.2">
      <c r="A27" s="25" t="s">
        <v>98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</row>
    <row r="28" spans="1:46" ht="17" x14ac:dyDescent="0.2">
      <c r="A28" t="s">
        <v>99</v>
      </c>
    </row>
    <row r="29" spans="1:46" x14ac:dyDescent="0.2">
      <c r="A29" t="s">
        <v>100</v>
      </c>
    </row>
    <row r="30" spans="1:46" x14ac:dyDescent="0.2">
      <c r="A30" t="s">
        <v>102</v>
      </c>
    </row>
    <row r="31" spans="1:46" x14ac:dyDescent="0.2">
      <c r="A31" t="s">
        <v>106</v>
      </c>
    </row>
    <row r="32" spans="1:46" x14ac:dyDescent="0.2">
      <c r="A32" t="s">
        <v>107</v>
      </c>
    </row>
    <row r="36" spans="1:47" ht="24" x14ac:dyDescent="0.3">
      <c r="C36" s="50" t="s">
        <v>153</v>
      </c>
    </row>
    <row r="37" spans="1:47" x14ac:dyDescent="0.2">
      <c r="B37" s="1" t="s">
        <v>0</v>
      </c>
      <c r="C37" s="1" t="s">
        <v>154</v>
      </c>
      <c r="D37" s="8"/>
      <c r="E37" s="8"/>
      <c r="F37" s="1" t="s">
        <v>2</v>
      </c>
      <c r="G37" s="1" t="s">
        <v>155</v>
      </c>
      <c r="H37" s="12"/>
      <c r="J37" s="2"/>
      <c r="K37" s="2"/>
      <c r="L37" s="9"/>
      <c r="M37" s="9"/>
      <c r="N37" s="9"/>
      <c r="O37" s="9"/>
      <c r="X37" s="12"/>
      <c r="Y37" s="12"/>
    </row>
    <row r="38" spans="1:47" x14ac:dyDescent="0.2">
      <c r="B38" s="1" t="s">
        <v>4</v>
      </c>
      <c r="C38" s="1" t="s">
        <v>156</v>
      </c>
      <c r="D38" s="8"/>
      <c r="E38" s="8"/>
      <c r="F38" s="1"/>
      <c r="G38" s="1"/>
      <c r="H38" s="12"/>
      <c r="J38" s="2"/>
      <c r="K38" s="2"/>
      <c r="L38" s="9"/>
      <c r="M38" s="9"/>
      <c r="N38" s="9"/>
      <c r="O38" s="9"/>
      <c r="X38" s="12"/>
      <c r="Y38" s="12"/>
    </row>
    <row r="39" spans="1:47" ht="17" x14ac:dyDescent="0.2">
      <c r="D39" s="8"/>
      <c r="E39" s="8"/>
      <c r="H39" s="12"/>
      <c r="J39" s="2"/>
      <c r="K39" s="2"/>
      <c r="L39" s="9"/>
      <c r="M39" s="9"/>
      <c r="N39" s="9"/>
      <c r="O39" s="9"/>
      <c r="P39" t="s">
        <v>8</v>
      </c>
      <c r="X39" s="12"/>
      <c r="Y39" s="12"/>
    </row>
    <row r="40" spans="1:47" ht="18" x14ac:dyDescent="0.25">
      <c r="A40" s="3" t="s">
        <v>10</v>
      </c>
      <c r="B40" s="3" t="s">
        <v>11</v>
      </c>
      <c r="C40" s="3" t="s">
        <v>12</v>
      </c>
      <c r="D40" s="26" t="s">
        <v>13</v>
      </c>
      <c r="E40" s="26" t="s">
        <v>14</v>
      </c>
      <c r="F40" s="3" t="s">
        <v>15</v>
      </c>
      <c r="G40" s="3" t="s">
        <v>14</v>
      </c>
      <c r="H40" s="39" t="s">
        <v>16</v>
      </c>
      <c r="I40" s="3" t="s">
        <v>17</v>
      </c>
      <c r="J40" s="4" t="s">
        <v>18</v>
      </c>
      <c r="K40" s="4" t="s">
        <v>14</v>
      </c>
      <c r="L40" s="35" t="s">
        <v>19</v>
      </c>
      <c r="M40" s="35" t="s">
        <v>14</v>
      </c>
      <c r="N40" s="35" t="s">
        <v>20</v>
      </c>
      <c r="O40" s="35" t="s">
        <v>14</v>
      </c>
      <c r="P40" s="3" t="s">
        <v>21</v>
      </c>
      <c r="Q40" s="3" t="s">
        <v>14</v>
      </c>
      <c r="R40" s="3" t="s">
        <v>22</v>
      </c>
      <c r="S40" s="3" t="s">
        <v>14</v>
      </c>
      <c r="T40" s="3" t="s">
        <v>23</v>
      </c>
      <c r="U40" s="3" t="s">
        <v>14</v>
      </c>
      <c r="V40" s="3" t="s">
        <v>24</v>
      </c>
      <c r="W40" s="3" t="s">
        <v>14</v>
      </c>
      <c r="X40" s="39" t="s">
        <v>25</v>
      </c>
      <c r="Y40" s="39" t="s">
        <v>14</v>
      </c>
      <c r="Z40" s="3" t="s">
        <v>26</v>
      </c>
      <c r="AA40" s="3" t="s">
        <v>14</v>
      </c>
      <c r="AB40" s="3" t="s">
        <v>27</v>
      </c>
      <c r="AC40" s="3" t="s">
        <v>28</v>
      </c>
      <c r="AD40" s="3" t="s">
        <v>29</v>
      </c>
      <c r="AE40" s="3" t="s">
        <v>30</v>
      </c>
      <c r="AF40" s="3" t="s">
        <v>31</v>
      </c>
      <c r="AG40" s="3" t="s">
        <v>32</v>
      </c>
      <c r="AH40" s="3" t="s">
        <v>33</v>
      </c>
      <c r="AI40" s="3" t="s">
        <v>14</v>
      </c>
      <c r="AJ40" s="3" t="s">
        <v>34</v>
      </c>
      <c r="AK40" s="3" t="s">
        <v>14</v>
      </c>
      <c r="AL40" s="3" t="s">
        <v>35</v>
      </c>
      <c r="AM40" s="3" t="s">
        <v>14</v>
      </c>
      <c r="AN40" s="3" t="s">
        <v>36</v>
      </c>
      <c r="AO40" s="3" t="s">
        <v>14</v>
      </c>
      <c r="AP40" s="3" t="s">
        <v>37</v>
      </c>
      <c r="AQ40" s="3" t="s">
        <v>14</v>
      </c>
      <c r="AR40" s="3" t="s">
        <v>38</v>
      </c>
      <c r="AS40" s="3" t="s">
        <v>14</v>
      </c>
      <c r="AT40" s="3" t="s">
        <v>39</v>
      </c>
      <c r="AU40" s="3" t="s">
        <v>40</v>
      </c>
    </row>
    <row r="41" spans="1:47" ht="17" thickBot="1" x14ac:dyDescent="0.25">
      <c r="A41" s="5" t="s">
        <v>10</v>
      </c>
      <c r="B41" s="5" t="s">
        <v>10</v>
      </c>
      <c r="C41" s="5" t="s">
        <v>41</v>
      </c>
      <c r="D41" s="28" t="s">
        <v>42</v>
      </c>
      <c r="E41" s="28" t="s">
        <v>42</v>
      </c>
      <c r="F41" s="5" t="s">
        <v>10</v>
      </c>
      <c r="G41" s="5" t="s">
        <v>10</v>
      </c>
      <c r="H41" s="40" t="s">
        <v>43</v>
      </c>
      <c r="I41" s="5" t="s">
        <v>43</v>
      </c>
      <c r="J41" s="6" t="s">
        <v>10</v>
      </c>
      <c r="K41" s="6" t="s">
        <v>10</v>
      </c>
      <c r="L41" s="36" t="s">
        <v>10</v>
      </c>
      <c r="M41" s="36" t="s">
        <v>10</v>
      </c>
      <c r="N41" s="36" t="s">
        <v>10</v>
      </c>
      <c r="O41" s="36" t="s">
        <v>10</v>
      </c>
      <c r="P41" s="5" t="s">
        <v>45</v>
      </c>
      <c r="Q41" s="5" t="s">
        <v>10</v>
      </c>
      <c r="R41" s="5" t="s">
        <v>45</v>
      </c>
      <c r="S41" s="5" t="s">
        <v>10</v>
      </c>
      <c r="T41" s="5" t="s">
        <v>45</v>
      </c>
      <c r="U41" s="5" t="s">
        <v>10</v>
      </c>
      <c r="V41" s="5" t="s">
        <v>45</v>
      </c>
      <c r="W41" s="5" t="s">
        <v>10</v>
      </c>
      <c r="X41" s="40" t="s">
        <v>45</v>
      </c>
      <c r="Y41" s="40" t="s">
        <v>10</v>
      </c>
      <c r="Z41" s="5" t="s">
        <v>10</v>
      </c>
      <c r="AA41" s="5" t="s">
        <v>10</v>
      </c>
      <c r="AB41" s="5" t="s">
        <v>10</v>
      </c>
      <c r="AC41" s="5" t="s">
        <v>10</v>
      </c>
      <c r="AD41" s="5" t="s">
        <v>10</v>
      </c>
      <c r="AE41" s="5" t="s">
        <v>10</v>
      </c>
      <c r="AF41" s="5" t="s">
        <v>10</v>
      </c>
      <c r="AG41" s="5" t="s">
        <v>10</v>
      </c>
      <c r="AH41" s="5" t="s">
        <v>10</v>
      </c>
      <c r="AI41" s="5" t="s">
        <v>10</v>
      </c>
      <c r="AJ41" s="5" t="s">
        <v>10</v>
      </c>
      <c r="AK41" s="5" t="s">
        <v>10</v>
      </c>
      <c r="AL41" s="5" t="s">
        <v>10</v>
      </c>
      <c r="AM41" s="5" t="s">
        <v>10</v>
      </c>
      <c r="AN41" s="5" t="s">
        <v>10</v>
      </c>
      <c r="AO41" s="5" t="s">
        <v>10</v>
      </c>
      <c r="AP41" s="5" t="s">
        <v>10</v>
      </c>
      <c r="AQ41" s="5" t="s">
        <v>10</v>
      </c>
      <c r="AR41" s="5" t="s">
        <v>10</v>
      </c>
      <c r="AS41" s="5" t="s">
        <v>10</v>
      </c>
      <c r="AT41" s="5" t="s">
        <v>10</v>
      </c>
      <c r="AU41" s="5" t="s">
        <v>10</v>
      </c>
    </row>
    <row r="42" spans="1:47" x14ac:dyDescent="0.2">
      <c r="B42" t="s">
        <v>113</v>
      </c>
      <c r="C42">
        <v>25</v>
      </c>
      <c r="D42" s="8">
        <v>25.135431932038369</v>
      </c>
      <c r="E42" s="8">
        <v>2.9426786528083448E-2</v>
      </c>
      <c r="F42" s="7">
        <v>12.155257888253381</v>
      </c>
      <c r="G42" s="7">
        <v>0.44866322776718293</v>
      </c>
      <c r="H42" s="12">
        <v>4.9088676767331458</v>
      </c>
      <c r="I42" s="2">
        <v>98.128019378852699</v>
      </c>
      <c r="J42" s="2">
        <v>1.04679035923704</v>
      </c>
      <c r="K42" s="2">
        <v>1.2339429678005929E-3</v>
      </c>
      <c r="L42" s="9">
        <v>0.93805999443882282</v>
      </c>
      <c r="M42" s="9">
        <v>9.2966761925488426E-4</v>
      </c>
      <c r="N42" s="9">
        <v>6.0449629674066499E-5</v>
      </c>
      <c r="O42" s="9">
        <v>2.0043750949541219E-6</v>
      </c>
      <c r="P42" s="37">
        <v>442036.41452587448</v>
      </c>
      <c r="Q42" s="37">
        <v>431.57720015228841</v>
      </c>
      <c r="R42" s="37">
        <v>413750.84441617568</v>
      </c>
      <c r="S42" s="37">
        <v>59.220242828083073</v>
      </c>
      <c r="T42" s="37">
        <v>4990.38586586569</v>
      </c>
      <c r="U42" s="37">
        <v>35.874037541451877</v>
      </c>
      <c r="V42" s="37">
        <v>207.60905302125661</v>
      </c>
      <c r="W42" s="37">
        <v>7.6141461014551863</v>
      </c>
      <c r="X42" s="12">
        <v>30.65479300460677</v>
      </c>
      <c r="Y42" s="12">
        <v>0.87260377594414118</v>
      </c>
      <c r="Z42" s="2">
        <v>1.321061519888287E-2</v>
      </c>
      <c r="AA42" s="2">
        <v>5.5013959338841651E-6</v>
      </c>
      <c r="AB42" s="2">
        <v>1.0015284354121541</v>
      </c>
      <c r="AC42" s="2">
        <v>71.224212979557322</v>
      </c>
      <c r="AD42">
        <v>5.4639999999999999E-10</v>
      </c>
      <c r="AE42">
        <v>28.201000000000001</v>
      </c>
      <c r="AF42" t="s">
        <v>48</v>
      </c>
      <c r="AG42" t="s">
        <v>49</v>
      </c>
      <c r="AH42" s="2">
        <v>7.2999999999999996E-4</v>
      </c>
      <c r="AI42" s="2">
        <v>9.0000000000000006E-5</v>
      </c>
      <c r="AJ42" s="2">
        <v>1.2149999999999999E-2</v>
      </c>
      <c r="AK42" s="2">
        <v>3.0000000000000001E-5</v>
      </c>
      <c r="AL42" s="2">
        <v>2.24E-4</v>
      </c>
      <c r="AM42" s="2">
        <v>1.5999999999999999E-5</v>
      </c>
      <c r="AN42" s="2">
        <v>7.0200000000000004E-4</v>
      </c>
      <c r="AO42" s="2">
        <v>1.2E-5</v>
      </c>
      <c r="AP42" s="2">
        <v>1.9599999999999999E-5</v>
      </c>
      <c r="AQ42" s="2">
        <v>7.9999999999999996E-7</v>
      </c>
      <c r="AR42" s="2">
        <v>2.7020000000000001E-4</v>
      </c>
      <c r="AS42" s="2">
        <v>3.9999999999999998E-7</v>
      </c>
      <c r="AT42" s="2">
        <v>263</v>
      </c>
      <c r="AU42" s="2">
        <v>2.3199999999999998</v>
      </c>
    </row>
    <row r="43" spans="1:47" x14ac:dyDescent="0.2">
      <c r="B43" t="s">
        <v>157</v>
      </c>
      <c r="C43">
        <v>25</v>
      </c>
      <c r="D43" s="8">
        <v>25.180060281350961</v>
      </c>
      <c r="E43" s="8">
        <v>2.4797583028219321E-2</v>
      </c>
      <c r="F43" s="7">
        <v>9.9142296277491653</v>
      </c>
      <c r="G43" s="7">
        <v>0.38931217046853189</v>
      </c>
      <c r="H43" s="12">
        <v>10.3670681716128</v>
      </c>
      <c r="I43" s="2">
        <v>97.301985217418562</v>
      </c>
      <c r="J43" s="2">
        <v>1.0486617667445111</v>
      </c>
      <c r="K43" s="2">
        <v>1.039853581215651E-3</v>
      </c>
      <c r="L43" s="9">
        <v>0.92849706042951352</v>
      </c>
      <c r="M43" s="9">
        <v>6.7099819106351355E-4</v>
      </c>
      <c r="N43" s="9">
        <v>8.8158601932280013E-5</v>
      </c>
      <c r="O43" s="9">
        <v>2.1455341633253148E-6</v>
      </c>
      <c r="P43" s="37">
        <v>496561.7451761954</v>
      </c>
      <c r="Q43" s="37">
        <v>348.49408357474982</v>
      </c>
      <c r="R43" s="37">
        <v>460054.48343108012</v>
      </c>
      <c r="S43" s="37">
        <v>68.278562661250973</v>
      </c>
      <c r="T43" s="37">
        <v>5477.5235714756109</v>
      </c>
      <c r="U43" s="37">
        <v>32.361370651007711</v>
      </c>
      <c r="V43" s="37">
        <v>282.27896180812041</v>
      </c>
      <c r="W43" s="37">
        <v>11.02681649819106</v>
      </c>
      <c r="X43" s="12">
        <v>49.111676709264117</v>
      </c>
      <c r="Y43" s="12">
        <v>1.0425961679993121</v>
      </c>
      <c r="Z43" s="2">
        <v>1.321061519888287E-2</v>
      </c>
      <c r="AA43" s="2">
        <v>5.5013959338841651E-6</v>
      </c>
      <c r="AB43" s="2">
        <v>1.001528962144056</v>
      </c>
      <c r="AC43" s="2">
        <v>71.328960463328471</v>
      </c>
      <c r="AD43">
        <v>5.4639999999999999E-10</v>
      </c>
      <c r="AE43">
        <v>28.201000000000001</v>
      </c>
      <c r="AF43" t="s">
        <v>48</v>
      </c>
      <c r="AG43" t="s">
        <v>49</v>
      </c>
      <c r="AH43" s="2">
        <v>7.2999999999999996E-4</v>
      </c>
      <c r="AI43" s="2">
        <v>9.0000000000000006E-5</v>
      </c>
      <c r="AJ43" s="2">
        <v>1.2149999999999999E-2</v>
      </c>
      <c r="AK43" s="2">
        <v>3.0000000000000001E-5</v>
      </c>
      <c r="AL43" s="2">
        <v>2.24E-4</v>
      </c>
      <c r="AM43" s="2">
        <v>1.5999999999999999E-5</v>
      </c>
      <c r="AN43" s="2">
        <v>7.0200000000000004E-4</v>
      </c>
      <c r="AO43" s="2">
        <v>1.2E-5</v>
      </c>
      <c r="AP43" s="2">
        <v>1.9599999999999999E-5</v>
      </c>
      <c r="AQ43" s="2">
        <v>7.9999999999999996E-7</v>
      </c>
      <c r="AR43" s="2">
        <v>2.7020000000000001E-4</v>
      </c>
      <c r="AS43" s="2">
        <v>3.9999999999999998E-7</v>
      </c>
      <c r="AT43" s="2">
        <v>263</v>
      </c>
      <c r="AU43" s="2">
        <v>2.3199999999999998</v>
      </c>
    </row>
    <row r="44" spans="1:47" x14ac:dyDescent="0.2">
      <c r="B44" t="s">
        <v>158</v>
      </c>
      <c r="C44">
        <v>25</v>
      </c>
      <c r="D44" s="8">
        <v>25.23008681478651</v>
      </c>
      <c r="E44" s="8">
        <v>3.7886807419341577E-2</v>
      </c>
      <c r="F44" s="7">
        <v>11.70880871840596</v>
      </c>
      <c r="G44" s="7">
        <v>0.67622958823127244</v>
      </c>
      <c r="H44" s="12">
        <v>12.659553670553651</v>
      </c>
      <c r="I44" s="2">
        <v>96.785304547487698</v>
      </c>
      <c r="J44" s="2">
        <v>1.050759591394191</v>
      </c>
      <c r="K44" s="2">
        <v>1.588776181759782E-3</v>
      </c>
      <c r="L44" s="9">
        <v>0.92171822888630528</v>
      </c>
      <c r="M44" s="9">
        <v>6.7903979078097519E-4</v>
      </c>
      <c r="N44" s="9">
        <v>1.054921303418009E-4</v>
      </c>
      <c r="O44" s="9">
        <v>4.240149585117215E-6</v>
      </c>
      <c r="P44" s="37">
        <v>210092.51513451169</v>
      </c>
      <c r="Q44" s="37">
        <v>149.08057163708901</v>
      </c>
      <c r="R44" s="37">
        <v>193225.4384543928</v>
      </c>
      <c r="S44" s="37">
        <v>34.355037936840503</v>
      </c>
      <c r="T44" s="37">
        <v>2325.351205285092</v>
      </c>
      <c r="U44" s="37">
        <v>21.915944844941411</v>
      </c>
      <c r="V44" s="37">
        <v>100.45059542276969</v>
      </c>
      <c r="W44" s="37">
        <v>5.7659875121712529</v>
      </c>
      <c r="X44" s="12">
        <v>24.062005480007439</v>
      </c>
      <c r="Y44" s="12">
        <v>0.88300913470468656</v>
      </c>
      <c r="Z44" s="2">
        <v>1.321061519888287E-2</v>
      </c>
      <c r="AA44" s="2">
        <v>5.5013959338841651E-6</v>
      </c>
      <c r="AB44" s="2">
        <v>1.0015290711937339</v>
      </c>
      <c r="AC44" s="2">
        <v>71.350665642567023</v>
      </c>
      <c r="AD44">
        <v>5.4639999999999999E-10</v>
      </c>
      <c r="AE44">
        <v>28.201000000000001</v>
      </c>
      <c r="AF44" t="s">
        <v>48</v>
      </c>
      <c r="AG44" t="s">
        <v>49</v>
      </c>
      <c r="AH44" s="2">
        <v>7.2999999999999996E-4</v>
      </c>
      <c r="AI44" s="2">
        <v>9.0000000000000006E-5</v>
      </c>
      <c r="AJ44" s="2">
        <v>1.2149999999999999E-2</v>
      </c>
      <c r="AK44" s="2">
        <v>3.0000000000000001E-5</v>
      </c>
      <c r="AL44" s="2">
        <v>2.24E-4</v>
      </c>
      <c r="AM44" s="2">
        <v>1.5999999999999999E-5</v>
      </c>
      <c r="AN44" s="2">
        <v>7.0200000000000004E-4</v>
      </c>
      <c r="AO44" s="2">
        <v>1.2E-5</v>
      </c>
      <c r="AP44" s="2">
        <v>1.9599999999999999E-5</v>
      </c>
      <c r="AQ44" s="2">
        <v>7.9999999999999996E-7</v>
      </c>
      <c r="AR44" s="2">
        <v>2.7020000000000001E-4</v>
      </c>
      <c r="AS44" s="2">
        <v>3.9999999999999998E-7</v>
      </c>
      <c r="AT44" s="2">
        <v>263</v>
      </c>
      <c r="AU44" s="2">
        <v>2.3199999999999998</v>
      </c>
    </row>
    <row r="45" spans="1:47" x14ac:dyDescent="0.2">
      <c r="B45" t="s">
        <v>159</v>
      </c>
      <c r="C45">
        <v>25</v>
      </c>
      <c r="D45" s="8">
        <v>25.22811620579639</v>
      </c>
      <c r="E45" s="8">
        <v>2.440773879668438E-2</v>
      </c>
      <c r="F45" s="7">
        <v>10.418809855269791</v>
      </c>
      <c r="G45" s="7">
        <v>0.42841131283427247</v>
      </c>
      <c r="H45" s="12">
        <v>17.17238405891991</v>
      </c>
      <c r="I45" s="2">
        <v>98.146469802635181</v>
      </c>
      <c r="J45" s="2">
        <v>1.050676954319314</v>
      </c>
      <c r="K45" s="2">
        <v>1.0235328584770589E-3</v>
      </c>
      <c r="L45" s="9">
        <v>0.93476346201967075</v>
      </c>
      <c r="M45" s="9">
        <v>6.8556451877654662E-4</v>
      </c>
      <c r="N45" s="9">
        <v>5.9839136911156458E-5</v>
      </c>
      <c r="O45" s="9">
        <v>2.0586228874193569E-6</v>
      </c>
      <c r="P45" s="37">
        <v>407805.96645056299</v>
      </c>
      <c r="Q45" s="37">
        <v>290.56204271131168</v>
      </c>
      <c r="R45" s="37">
        <v>380371.51881226391</v>
      </c>
      <c r="S45" s="37">
        <v>56.964488905614168</v>
      </c>
      <c r="T45" s="37">
        <v>4558.3229621708233</v>
      </c>
      <c r="U45" s="37">
        <v>35.122292229549608</v>
      </c>
      <c r="V45" s="37">
        <v>221.91199652985071</v>
      </c>
      <c r="W45" s="37">
        <v>9.0749381278123682</v>
      </c>
      <c r="X45" s="12">
        <v>28.61691609044583</v>
      </c>
      <c r="Y45" s="12">
        <v>0.82008988926145276</v>
      </c>
      <c r="Z45" s="2">
        <v>1.321061519888287E-2</v>
      </c>
      <c r="AA45" s="2">
        <v>5.5013959338841651E-6</v>
      </c>
      <c r="AB45" s="2">
        <v>1.0015293346827141</v>
      </c>
      <c r="AC45" s="2">
        <v>71.403137576345415</v>
      </c>
      <c r="AD45">
        <v>5.4639999999999999E-10</v>
      </c>
      <c r="AE45">
        <v>28.201000000000001</v>
      </c>
      <c r="AF45" t="s">
        <v>48</v>
      </c>
      <c r="AG45" t="s">
        <v>49</v>
      </c>
      <c r="AH45" s="2">
        <v>7.2999999999999996E-4</v>
      </c>
      <c r="AI45" s="2">
        <v>9.0000000000000006E-5</v>
      </c>
      <c r="AJ45" s="2">
        <v>1.2149999999999999E-2</v>
      </c>
      <c r="AK45" s="2">
        <v>3.0000000000000001E-5</v>
      </c>
      <c r="AL45" s="2">
        <v>2.24E-4</v>
      </c>
      <c r="AM45" s="2">
        <v>1.5999999999999999E-5</v>
      </c>
      <c r="AN45" s="2">
        <v>7.0200000000000004E-4</v>
      </c>
      <c r="AO45" s="2">
        <v>1.2E-5</v>
      </c>
      <c r="AP45" s="2">
        <v>1.9599999999999999E-5</v>
      </c>
      <c r="AQ45" s="2">
        <v>7.9999999999999996E-7</v>
      </c>
      <c r="AR45" s="2">
        <v>2.7020000000000001E-4</v>
      </c>
      <c r="AS45" s="2">
        <v>3.9999999999999998E-7</v>
      </c>
      <c r="AT45" s="2">
        <v>263</v>
      </c>
      <c r="AU45" s="2">
        <v>2.3199999999999998</v>
      </c>
    </row>
    <row r="46" spans="1:47" x14ac:dyDescent="0.2">
      <c r="B46" t="s">
        <v>160</v>
      </c>
      <c r="C46">
        <v>25</v>
      </c>
      <c r="D46" s="8">
        <v>25.218934580957921</v>
      </c>
      <c r="E46" s="8">
        <v>3.198267635799857E-2</v>
      </c>
      <c r="F46" s="7">
        <v>11.974724587263889</v>
      </c>
      <c r="G46" s="7">
        <v>0.5476748348115561</v>
      </c>
      <c r="H46" s="12">
        <v>19.704437465973299</v>
      </c>
      <c r="I46" s="2">
        <v>97.366155567072227</v>
      </c>
      <c r="J46" s="2">
        <v>1.050291925979679</v>
      </c>
      <c r="K46" s="2">
        <v>1.3411793775607889E-3</v>
      </c>
      <c r="L46" s="9">
        <v>0.92766676768810852</v>
      </c>
      <c r="M46" s="9">
        <v>6.9231497014948253E-4</v>
      </c>
      <c r="N46" s="9">
        <v>8.600979333304117E-5</v>
      </c>
      <c r="O46" s="9">
        <v>3.3353296135338571E-6</v>
      </c>
      <c r="P46" s="37">
        <v>230560.50099018231</v>
      </c>
      <c r="Q46" s="37">
        <v>166.7809757903818</v>
      </c>
      <c r="R46" s="37">
        <v>213417.5061627723</v>
      </c>
      <c r="S46" s="37">
        <v>34.395912754443629</v>
      </c>
      <c r="T46" s="37">
        <v>2552.7091905692569</v>
      </c>
      <c r="U46" s="37">
        <v>19.415848736710888</v>
      </c>
      <c r="V46" s="37">
        <v>108.30648011026391</v>
      </c>
      <c r="W46" s="37">
        <v>4.9224709002114233</v>
      </c>
      <c r="X46" s="12">
        <v>21.878203463891449</v>
      </c>
      <c r="Y46" s="12">
        <v>0.76233786740850018</v>
      </c>
      <c r="Z46" s="2">
        <v>1.321061519888287E-2</v>
      </c>
      <c r="AA46" s="2">
        <v>5.5013959338841651E-6</v>
      </c>
      <c r="AB46" s="2">
        <v>1.001529707631164</v>
      </c>
      <c r="AC46" s="2">
        <v>71.477473522757819</v>
      </c>
      <c r="AD46">
        <v>5.4639999999999999E-10</v>
      </c>
      <c r="AE46">
        <v>28.201000000000001</v>
      </c>
      <c r="AF46" t="s">
        <v>48</v>
      </c>
      <c r="AG46" t="s">
        <v>49</v>
      </c>
      <c r="AH46" s="2">
        <v>7.2999999999999996E-4</v>
      </c>
      <c r="AI46" s="2">
        <v>9.0000000000000006E-5</v>
      </c>
      <c r="AJ46" s="2">
        <v>1.2149999999999999E-2</v>
      </c>
      <c r="AK46" s="2">
        <v>3.0000000000000001E-5</v>
      </c>
      <c r="AL46" s="2">
        <v>2.24E-4</v>
      </c>
      <c r="AM46" s="2">
        <v>1.5999999999999999E-5</v>
      </c>
      <c r="AN46" s="2">
        <v>7.0200000000000004E-4</v>
      </c>
      <c r="AO46" s="2">
        <v>1.2E-5</v>
      </c>
      <c r="AP46" s="2">
        <v>1.9599999999999999E-5</v>
      </c>
      <c r="AQ46" s="2">
        <v>7.9999999999999996E-7</v>
      </c>
      <c r="AR46" s="2">
        <v>2.7020000000000001E-4</v>
      </c>
      <c r="AS46" s="2">
        <v>3.9999999999999998E-7</v>
      </c>
      <c r="AT46" s="2">
        <v>263</v>
      </c>
      <c r="AU46" s="2">
        <v>2.3199999999999998</v>
      </c>
    </row>
    <row r="47" spans="1:47" x14ac:dyDescent="0.2">
      <c r="B47" t="s">
        <v>161</v>
      </c>
      <c r="C47">
        <v>25</v>
      </c>
      <c r="D47" s="8">
        <v>25.234130204223032</v>
      </c>
      <c r="E47" s="8">
        <v>2.7556022087439212E-2</v>
      </c>
      <c r="F47" s="7">
        <v>10.78923083462195</v>
      </c>
      <c r="G47" s="7">
        <v>0.59689267331347906</v>
      </c>
      <c r="H47" s="12">
        <v>24.361018176775691</v>
      </c>
      <c r="I47" s="2">
        <v>97.524623816752737</v>
      </c>
      <c r="J47" s="2">
        <v>1.0509291503611209</v>
      </c>
      <c r="K47" s="2">
        <v>1.155559184398493E-3</v>
      </c>
      <c r="L47" s="9">
        <v>0.92861383248278706</v>
      </c>
      <c r="M47" s="9">
        <v>6.8478604061346328E-4</v>
      </c>
      <c r="N47" s="9">
        <v>8.0696188422025691E-5</v>
      </c>
      <c r="O47" s="9">
        <v>2.611312042137358E-6</v>
      </c>
      <c r="P47" s="37">
        <v>423580.86278914841</v>
      </c>
      <c r="Q47" s="37">
        <v>303.81658496154341</v>
      </c>
      <c r="R47" s="37">
        <v>392487.17693744373</v>
      </c>
      <c r="S47" s="37">
        <v>57.718563875703921</v>
      </c>
      <c r="T47" s="37">
        <v>4744.7818334463009</v>
      </c>
      <c r="U47" s="37">
        <v>35.419493110480623</v>
      </c>
      <c r="V47" s="37">
        <v>220.86441169770811</v>
      </c>
      <c r="W47" s="37">
        <v>12.15004986234543</v>
      </c>
      <c r="X47" s="12">
        <v>38.387427671187403</v>
      </c>
      <c r="Y47" s="12">
        <v>1.079676086078192</v>
      </c>
      <c r="Z47" s="2">
        <v>1.321061519888287E-2</v>
      </c>
      <c r="AA47" s="2">
        <v>5.5013959338841651E-6</v>
      </c>
      <c r="AB47" s="2">
        <v>1.001529816598993</v>
      </c>
      <c r="AC47" s="2">
        <v>71.499207550195067</v>
      </c>
      <c r="AD47">
        <v>5.4639999999999999E-10</v>
      </c>
      <c r="AE47">
        <v>28.201000000000001</v>
      </c>
      <c r="AF47" t="s">
        <v>48</v>
      </c>
      <c r="AG47" t="s">
        <v>49</v>
      </c>
      <c r="AH47" s="2">
        <v>7.2999999999999996E-4</v>
      </c>
      <c r="AI47" s="2">
        <v>9.0000000000000006E-5</v>
      </c>
      <c r="AJ47" s="2">
        <v>1.2149999999999999E-2</v>
      </c>
      <c r="AK47" s="2">
        <v>3.0000000000000001E-5</v>
      </c>
      <c r="AL47" s="2">
        <v>2.24E-4</v>
      </c>
      <c r="AM47" s="2">
        <v>1.5999999999999999E-5</v>
      </c>
      <c r="AN47" s="2">
        <v>7.0200000000000004E-4</v>
      </c>
      <c r="AO47" s="2">
        <v>1.2E-5</v>
      </c>
      <c r="AP47" s="2">
        <v>1.9599999999999999E-5</v>
      </c>
      <c r="AQ47" s="2">
        <v>7.9999999999999996E-7</v>
      </c>
      <c r="AR47" s="2">
        <v>2.7020000000000001E-4</v>
      </c>
      <c r="AS47" s="2">
        <v>3.9999999999999998E-7</v>
      </c>
      <c r="AT47" s="2">
        <v>263</v>
      </c>
      <c r="AU47" s="2">
        <v>2.3199999999999998</v>
      </c>
    </row>
    <row r="48" spans="1:47" x14ac:dyDescent="0.2">
      <c r="B48" t="s">
        <v>162</v>
      </c>
      <c r="C48">
        <v>25</v>
      </c>
      <c r="D48" s="8">
        <v>25.154662876933859</v>
      </c>
      <c r="E48" s="8">
        <v>3.6327961919508288E-2</v>
      </c>
      <c r="F48" s="7">
        <v>9.2347050433202345</v>
      </c>
      <c r="G48" s="7">
        <v>0.40694588784075381</v>
      </c>
      <c r="H48" s="12">
        <v>26.150870893974091</v>
      </c>
      <c r="I48" s="2">
        <v>98.992086519978571</v>
      </c>
      <c r="J48" s="2">
        <v>1.0475967678426781</v>
      </c>
      <c r="K48" s="2">
        <v>1.5233435065554941E-3</v>
      </c>
      <c r="L48" s="9">
        <v>0.9455968401377276</v>
      </c>
      <c r="M48" s="9">
        <v>7.2337125371348663E-4</v>
      </c>
      <c r="N48" s="9">
        <v>3.1470413281977449E-5</v>
      </c>
      <c r="O48" s="9">
        <v>4.0881944286976873E-6</v>
      </c>
      <c r="P48" s="37">
        <v>159889.89156689221</v>
      </c>
      <c r="Q48" s="37">
        <v>117.8550945181461</v>
      </c>
      <c r="R48" s="37">
        <v>150861.20378489801</v>
      </c>
      <c r="S48" s="37">
        <v>27.754015432182111</v>
      </c>
      <c r="T48" s="37">
        <v>1776.313410204199</v>
      </c>
      <c r="U48" s="37">
        <v>16.813697394657659</v>
      </c>
      <c r="V48" s="37">
        <v>99.031843343201899</v>
      </c>
      <c r="W48" s="37">
        <v>4.342881746423541</v>
      </c>
      <c r="X48" s="12">
        <v>6.9116035671281786</v>
      </c>
      <c r="Y48" s="12">
        <v>0.6476972548545249</v>
      </c>
      <c r="Z48" s="2">
        <v>1.321061519888287E-2</v>
      </c>
      <c r="AA48" s="2">
        <v>5.5013959338841651E-6</v>
      </c>
      <c r="AB48" s="2">
        <v>1.0015300802520311</v>
      </c>
      <c r="AC48" s="2">
        <v>71.551821434817157</v>
      </c>
      <c r="AD48">
        <v>5.4639999999999999E-10</v>
      </c>
      <c r="AE48">
        <v>28.201000000000001</v>
      </c>
      <c r="AF48" t="s">
        <v>48</v>
      </c>
      <c r="AG48" t="s">
        <v>49</v>
      </c>
      <c r="AH48" s="2">
        <v>7.2999999999999996E-4</v>
      </c>
      <c r="AI48" s="2">
        <v>9.0000000000000006E-5</v>
      </c>
      <c r="AJ48" s="2">
        <v>1.2149999999999999E-2</v>
      </c>
      <c r="AK48" s="2">
        <v>3.0000000000000001E-5</v>
      </c>
      <c r="AL48" s="2">
        <v>2.24E-4</v>
      </c>
      <c r="AM48" s="2">
        <v>1.5999999999999999E-5</v>
      </c>
      <c r="AN48" s="2">
        <v>7.0200000000000004E-4</v>
      </c>
      <c r="AO48" s="2">
        <v>1.2E-5</v>
      </c>
      <c r="AP48" s="2">
        <v>1.9599999999999999E-5</v>
      </c>
      <c r="AQ48" s="2">
        <v>7.9999999999999996E-7</v>
      </c>
      <c r="AR48" s="2">
        <v>2.7020000000000001E-4</v>
      </c>
      <c r="AS48" s="2">
        <v>3.9999999999999998E-7</v>
      </c>
      <c r="AT48" s="2">
        <v>263</v>
      </c>
      <c r="AU48" s="2">
        <v>2.3199999999999998</v>
      </c>
    </row>
    <row r="49" spans="2:47" x14ac:dyDescent="0.2">
      <c r="B49" t="s">
        <v>163</v>
      </c>
      <c r="C49">
        <v>25</v>
      </c>
      <c r="D49" s="8">
        <v>25.229909458860149</v>
      </c>
      <c r="E49" s="8">
        <v>2.2354780495773649E-2</v>
      </c>
      <c r="F49" s="7">
        <v>11.70288052590054</v>
      </c>
      <c r="G49" s="7">
        <v>0.43793537234364732</v>
      </c>
      <c r="H49" s="12">
        <v>30.75656094596464</v>
      </c>
      <c r="I49" s="2">
        <v>99.031717527353734</v>
      </c>
      <c r="J49" s="2">
        <v>1.05075215400695</v>
      </c>
      <c r="K49" s="2">
        <v>9.3744344740409461E-4</v>
      </c>
      <c r="L49" s="9">
        <v>0.94313296628539656</v>
      </c>
      <c r="M49" s="9">
        <v>7.0015552621433908E-4</v>
      </c>
      <c r="N49" s="9">
        <v>3.0148057880007041E-5</v>
      </c>
      <c r="O49" s="9">
        <v>1.608631566668873E-6</v>
      </c>
      <c r="P49" s="37">
        <v>412506.43406568922</v>
      </c>
      <c r="Q49" s="37">
        <v>297.93470717200302</v>
      </c>
      <c r="R49" s="37">
        <v>388196.78395454562</v>
      </c>
      <c r="S49" s="37">
        <v>56.932735327260517</v>
      </c>
      <c r="T49" s="37">
        <v>4629.386500777624</v>
      </c>
      <c r="U49" s="37">
        <v>27.689308250521709</v>
      </c>
      <c r="V49" s="37">
        <v>201.28185938386849</v>
      </c>
      <c r="W49" s="37">
        <v>7.4859112896193309</v>
      </c>
      <c r="X49" s="12">
        <v>16.261236030909309</v>
      </c>
      <c r="Y49" s="12">
        <v>0.64688684059385182</v>
      </c>
      <c r="Z49" s="2">
        <v>1.321061519888287E-2</v>
      </c>
      <c r="AA49" s="2">
        <v>5.5013959338841651E-6</v>
      </c>
      <c r="AB49" s="2">
        <v>1.00153018913797</v>
      </c>
      <c r="AC49" s="2">
        <v>71.573561708234379</v>
      </c>
      <c r="AD49">
        <v>5.4639999999999999E-10</v>
      </c>
      <c r="AE49">
        <v>28.201000000000001</v>
      </c>
      <c r="AF49" t="s">
        <v>48</v>
      </c>
      <c r="AG49" t="s">
        <v>49</v>
      </c>
      <c r="AH49" s="2">
        <v>7.2999999999999996E-4</v>
      </c>
      <c r="AI49" s="2">
        <v>9.0000000000000006E-5</v>
      </c>
      <c r="AJ49" s="2">
        <v>1.2149999999999999E-2</v>
      </c>
      <c r="AK49" s="2">
        <v>3.0000000000000001E-5</v>
      </c>
      <c r="AL49" s="2">
        <v>2.24E-4</v>
      </c>
      <c r="AM49" s="2">
        <v>1.5999999999999999E-5</v>
      </c>
      <c r="AN49" s="2">
        <v>7.0200000000000004E-4</v>
      </c>
      <c r="AO49" s="2">
        <v>1.2E-5</v>
      </c>
      <c r="AP49" s="2">
        <v>1.9599999999999999E-5</v>
      </c>
      <c r="AQ49" s="2">
        <v>7.9999999999999996E-7</v>
      </c>
      <c r="AR49" s="2">
        <v>2.7020000000000001E-4</v>
      </c>
      <c r="AS49" s="2">
        <v>3.9999999999999998E-7</v>
      </c>
      <c r="AT49" s="2">
        <v>263</v>
      </c>
      <c r="AU49" s="2">
        <v>2.3199999999999998</v>
      </c>
    </row>
    <row r="50" spans="2:47" x14ac:dyDescent="0.2">
      <c r="B50" t="s">
        <v>164</v>
      </c>
      <c r="C50">
        <v>25</v>
      </c>
      <c r="D50" s="8">
        <v>25.189933026935272</v>
      </c>
      <c r="E50" s="8">
        <v>2.6310523737609209E-2</v>
      </c>
      <c r="F50" s="7">
        <v>9.5106760793268155</v>
      </c>
      <c r="G50" s="7">
        <v>0.34288666256017653</v>
      </c>
      <c r="H50" s="12">
        <v>34.233952955071359</v>
      </c>
      <c r="I50" s="2">
        <v>98.575235935265908</v>
      </c>
      <c r="J50" s="2">
        <v>1.0490757682837271</v>
      </c>
      <c r="K50" s="2">
        <v>1.1033026843474689E-3</v>
      </c>
      <c r="L50" s="9">
        <v>0.94028383524962666</v>
      </c>
      <c r="M50" s="9">
        <v>7.1836738951499201E-4</v>
      </c>
      <c r="N50" s="9">
        <v>4.5454893926608113E-5</v>
      </c>
      <c r="O50" s="9">
        <v>2.35124357093241E-6</v>
      </c>
      <c r="P50" s="37">
        <v>312394.02832425153</v>
      </c>
      <c r="Q50" s="37">
        <v>231.86677374780069</v>
      </c>
      <c r="R50" s="37">
        <v>293098.33459562447</v>
      </c>
      <c r="S50" s="37">
        <v>46.182107279358632</v>
      </c>
      <c r="T50" s="37">
        <v>3473.1086687188172</v>
      </c>
      <c r="U50" s="37">
        <v>18.766936758116639</v>
      </c>
      <c r="V50" s="37">
        <v>186.65229761498861</v>
      </c>
      <c r="W50" s="37">
        <v>6.6956451107038122</v>
      </c>
      <c r="X50" s="12">
        <v>17.74933927495492</v>
      </c>
      <c r="Y50" s="12">
        <v>0.72229166795390509</v>
      </c>
      <c r="Z50" s="2">
        <v>1.321061519888287E-2</v>
      </c>
      <c r="AA50" s="2">
        <v>5.5013959338841651E-6</v>
      </c>
      <c r="AB50" s="2">
        <v>1.001530452873036</v>
      </c>
      <c r="AC50" s="2">
        <v>71.626246680500003</v>
      </c>
      <c r="AD50">
        <v>5.4639999999999999E-10</v>
      </c>
      <c r="AE50">
        <v>28.201000000000001</v>
      </c>
      <c r="AF50" t="s">
        <v>48</v>
      </c>
      <c r="AG50" t="s">
        <v>49</v>
      </c>
      <c r="AH50" s="2">
        <v>7.2999999999999996E-4</v>
      </c>
      <c r="AI50" s="2">
        <v>9.0000000000000006E-5</v>
      </c>
      <c r="AJ50" s="2">
        <v>1.2149999999999999E-2</v>
      </c>
      <c r="AK50" s="2">
        <v>3.0000000000000001E-5</v>
      </c>
      <c r="AL50" s="2">
        <v>2.24E-4</v>
      </c>
      <c r="AM50" s="2">
        <v>1.5999999999999999E-5</v>
      </c>
      <c r="AN50" s="2">
        <v>7.0200000000000004E-4</v>
      </c>
      <c r="AO50" s="2">
        <v>1.2E-5</v>
      </c>
      <c r="AP50" s="2">
        <v>1.9599999999999999E-5</v>
      </c>
      <c r="AQ50" s="2">
        <v>7.9999999999999996E-7</v>
      </c>
      <c r="AR50" s="2">
        <v>2.7020000000000001E-4</v>
      </c>
      <c r="AS50" s="2">
        <v>3.9999999999999998E-7</v>
      </c>
      <c r="AT50" s="2">
        <v>263</v>
      </c>
      <c r="AU50" s="2">
        <v>2.3199999999999998</v>
      </c>
    </row>
    <row r="51" spans="2:47" x14ac:dyDescent="0.2">
      <c r="B51" t="s">
        <v>165</v>
      </c>
      <c r="C51">
        <v>25</v>
      </c>
      <c r="D51" s="8">
        <v>25.148526379311971</v>
      </c>
      <c r="E51" s="8">
        <v>2.872395091075056E-2</v>
      </c>
      <c r="F51" s="7">
        <v>13.878119782277439</v>
      </c>
      <c r="G51" s="7">
        <v>0.56737415194638041</v>
      </c>
      <c r="H51" s="12">
        <v>37.129196503649553</v>
      </c>
      <c r="I51" s="2">
        <v>98.12995791486847</v>
      </c>
      <c r="J51" s="2">
        <v>1.047339445999143</v>
      </c>
      <c r="K51" s="2">
        <v>1.20447982975551E-3</v>
      </c>
      <c r="L51" s="9">
        <v>0.93758639731360915</v>
      </c>
      <c r="M51" s="9">
        <v>7.2028623354939369E-4</v>
      </c>
      <c r="N51" s="9">
        <v>6.0385792005736783E-5</v>
      </c>
      <c r="O51" s="9">
        <v>2.7736400728646581E-6</v>
      </c>
      <c r="P51" s="37">
        <v>260844.0842613134</v>
      </c>
      <c r="Q51" s="37">
        <v>194.15554124415809</v>
      </c>
      <c r="R51" s="37">
        <v>244028.41891241021</v>
      </c>
      <c r="S51" s="37">
        <v>41.000274990258113</v>
      </c>
      <c r="T51" s="37">
        <v>2892.9390342878619</v>
      </c>
      <c r="U51" s="37">
        <v>26.614720859215591</v>
      </c>
      <c r="V51" s="37">
        <v>106.70708779660229</v>
      </c>
      <c r="W51" s="37">
        <v>4.3307535622981739</v>
      </c>
      <c r="X51" s="12">
        <v>17.762267420444591</v>
      </c>
      <c r="Y51" s="12">
        <v>0.71788922308647185</v>
      </c>
      <c r="Z51" s="2">
        <v>1.321061519888287E-2</v>
      </c>
      <c r="AA51" s="2">
        <v>5.5013959338841651E-6</v>
      </c>
      <c r="AB51" s="2">
        <v>1.001530561840946</v>
      </c>
      <c r="AC51" s="2">
        <v>71.648025945125042</v>
      </c>
      <c r="AD51">
        <v>5.4639999999999999E-10</v>
      </c>
      <c r="AE51">
        <v>28.201000000000001</v>
      </c>
      <c r="AF51" t="s">
        <v>48</v>
      </c>
      <c r="AG51" t="s">
        <v>49</v>
      </c>
      <c r="AH51" s="2">
        <v>7.2999999999999996E-4</v>
      </c>
      <c r="AI51" s="2">
        <v>9.0000000000000006E-5</v>
      </c>
      <c r="AJ51" s="2">
        <v>1.2149999999999999E-2</v>
      </c>
      <c r="AK51" s="2">
        <v>3.0000000000000001E-5</v>
      </c>
      <c r="AL51" s="2">
        <v>2.24E-4</v>
      </c>
      <c r="AM51" s="2">
        <v>1.5999999999999999E-5</v>
      </c>
      <c r="AN51" s="2">
        <v>7.0200000000000004E-4</v>
      </c>
      <c r="AO51" s="2">
        <v>1.2E-5</v>
      </c>
      <c r="AP51" s="2">
        <v>1.9599999999999999E-5</v>
      </c>
      <c r="AQ51" s="2">
        <v>7.9999999999999996E-7</v>
      </c>
      <c r="AR51" s="2">
        <v>2.7020000000000001E-4</v>
      </c>
      <c r="AS51" s="2">
        <v>3.9999999999999998E-7</v>
      </c>
      <c r="AT51" s="2">
        <v>263</v>
      </c>
      <c r="AU51" s="2">
        <v>2.3199999999999998</v>
      </c>
    </row>
    <row r="52" spans="2:47" x14ac:dyDescent="0.2">
      <c r="B52" t="s">
        <v>166</v>
      </c>
      <c r="C52">
        <v>25</v>
      </c>
      <c r="D52" s="8">
        <v>25.16443395626311</v>
      </c>
      <c r="E52" s="8">
        <v>3.0258307181060529E-2</v>
      </c>
      <c r="F52" s="7">
        <v>8.8414781705023238</v>
      </c>
      <c r="G52" s="7">
        <v>0.30989399754624708</v>
      </c>
      <c r="H52" s="12">
        <v>42.154169376912989</v>
      </c>
      <c r="I52" s="2">
        <v>95.195482890254539</v>
      </c>
      <c r="J52" s="2">
        <v>1.0480065004342149</v>
      </c>
      <c r="K52" s="2">
        <v>1.268830934072258E-3</v>
      </c>
      <c r="L52" s="9">
        <v>0.90895093024115692</v>
      </c>
      <c r="M52" s="9">
        <v>6.7308080066047439E-4</v>
      </c>
      <c r="N52" s="9">
        <v>1.5880733029053211E-4</v>
      </c>
      <c r="O52" s="9">
        <v>2.9617299797300551E-6</v>
      </c>
      <c r="P52" s="37">
        <v>466972.59908863268</v>
      </c>
      <c r="Q52" s="37">
        <v>337.57813560263128</v>
      </c>
      <c r="R52" s="37">
        <v>423539.87574278162</v>
      </c>
      <c r="S52" s="37">
        <v>57.351059900652338</v>
      </c>
      <c r="T52" s="37">
        <v>5138.5192037817596</v>
      </c>
      <c r="U52" s="37">
        <v>28.572927839682229</v>
      </c>
      <c r="V52" s="37">
        <v>289.73329250852709</v>
      </c>
      <c r="W52" s="37">
        <v>10.107844307593281</v>
      </c>
      <c r="X52" s="12">
        <v>79.686125851043869</v>
      </c>
      <c r="Y52" s="12">
        <v>1.3669519842361819</v>
      </c>
      <c r="Z52" s="2">
        <v>1.321061519888287E-2</v>
      </c>
      <c r="AA52" s="2">
        <v>5.5013959338841651E-6</v>
      </c>
      <c r="AB52" s="2">
        <v>1.001530825248387</v>
      </c>
      <c r="AC52" s="2">
        <v>71.700700170477745</v>
      </c>
      <c r="AD52">
        <v>5.4639999999999999E-10</v>
      </c>
      <c r="AE52">
        <v>28.201000000000001</v>
      </c>
      <c r="AF52" t="s">
        <v>48</v>
      </c>
      <c r="AG52" t="s">
        <v>49</v>
      </c>
      <c r="AH52" s="2">
        <v>7.2999999999999996E-4</v>
      </c>
      <c r="AI52" s="2">
        <v>9.0000000000000006E-5</v>
      </c>
      <c r="AJ52" s="2">
        <v>1.2149999999999999E-2</v>
      </c>
      <c r="AK52" s="2">
        <v>3.0000000000000001E-5</v>
      </c>
      <c r="AL52" s="2">
        <v>2.24E-4</v>
      </c>
      <c r="AM52" s="2">
        <v>1.5999999999999999E-5</v>
      </c>
      <c r="AN52" s="2">
        <v>7.0200000000000004E-4</v>
      </c>
      <c r="AO52" s="2">
        <v>1.2E-5</v>
      </c>
      <c r="AP52" s="2">
        <v>1.9599999999999999E-5</v>
      </c>
      <c r="AQ52" s="2">
        <v>7.9999999999999996E-7</v>
      </c>
      <c r="AR52" s="2">
        <v>2.7020000000000001E-4</v>
      </c>
      <c r="AS52" s="2">
        <v>3.9999999999999998E-7</v>
      </c>
      <c r="AT52" s="2">
        <v>263</v>
      </c>
      <c r="AU52" s="2">
        <v>2.3199999999999998</v>
      </c>
    </row>
    <row r="53" spans="2:47" x14ac:dyDescent="0.2">
      <c r="B53" t="s">
        <v>167</v>
      </c>
      <c r="C53">
        <v>25</v>
      </c>
      <c r="D53" s="8">
        <v>25.219500731424478</v>
      </c>
      <c r="E53" s="8">
        <v>2.312124193189407E-2</v>
      </c>
      <c r="F53" s="7">
        <v>10.40534526756543</v>
      </c>
      <c r="G53" s="7">
        <v>0.35926015470034778</v>
      </c>
      <c r="H53" s="12">
        <v>47.757057122898409</v>
      </c>
      <c r="I53" s="2">
        <v>98.08809466612729</v>
      </c>
      <c r="J53" s="2">
        <v>1.050315667252594</v>
      </c>
      <c r="K53" s="2">
        <v>9.6957934690134839E-4</v>
      </c>
      <c r="L53" s="9">
        <v>0.93452867558412622</v>
      </c>
      <c r="M53" s="9">
        <v>6.957559805520232E-4</v>
      </c>
      <c r="N53" s="9">
        <v>6.1796257158276962E-5</v>
      </c>
      <c r="O53" s="9">
        <v>1.730651594143478E-6</v>
      </c>
      <c r="P53" s="37">
        <v>506437.09356222709</v>
      </c>
      <c r="Q53" s="37">
        <v>367.86518609809991</v>
      </c>
      <c r="R53" s="37">
        <v>472248.10481492127</v>
      </c>
      <c r="S53" s="37">
        <v>64.804350440820556</v>
      </c>
      <c r="T53" s="37">
        <v>5662.3340531569665</v>
      </c>
      <c r="U53" s="37">
        <v>33.088737873076887</v>
      </c>
      <c r="V53" s="37">
        <v>274.64028977305662</v>
      </c>
      <c r="W53" s="37">
        <v>9.4304271087478231</v>
      </c>
      <c r="X53" s="12">
        <v>36.535140412103992</v>
      </c>
      <c r="Y53" s="12">
        <v>0.85608224628226071</v>
      </c>
      <c r="Z53" s="2">
        <v>1.321061519888287E-2</v>
      </c>
      <c r="AA53" s="2">
        <v>5.5013959338841651E-6</v>
      </c>
      <c r="AB53" s="2">
        <v>1.001530934134407</v>
      </c>
      <c r="AC53" s="2">
        <v>71.72248567914346</v>
      </c>
      <c r="AD53">
        <v>5.4639999999999999E-10</v>
      </c>
      <c r="AE53">
        <v>28.201000000000001</v>
      </c>
      <c r="AF53" t="s">
        <v>48</v>
      </c>
      <c r="AG53" t="s">
        <v>49</v>
      </c>
      <c r="AH53" s="2">
        <v>7.2999999999999996E-4</v>
      </c>
      <c r="AI53" s="2">
        <v>9.0000000000000006E-5</v>
      </c>
      <c r="AJ53" s="2">
        <v>1.2149999999999999E-2</v>
      </c>
      <c r="AK53" s="2">
        <v>3.0000000000000001E-5</v>
      </c>
      <c r="AL53" s="2">
        <v>2.24E-4</v>
      </c>
      <c r="AM53" s="2">
        <v>1.5999999999999999E-5</v>
      </c>
      <c r="AN53" s="2">
        <v>7.0200000000000004E-4</v>
      </c>
      <c r="AO53" s="2">
        <v>1.2E-5</v>
      </c>
      <c r="AP53" s="2">
        <v>1.9599999999999999E-5</v>
      </c>
      <c r="AQ53" s="2">
        <v>7.9999999999999996E-7</v>
      </c>
      <c r="AR53" s="2">
        <v>2.7020000000000001E-4</v>
      </c>
      <c r="AS53" s="2">
        <v>3.9999999999999998E-7</v>
      </c>
      <c r="AT53" s="2">
        <v>263</v>
      </c>
      <c r="AU53" s="2">
        <v>2.3199999999999998</v>
      </c>
    </row>
    <row r="54" spans="2:47" x14ac:dyDescent="0.2">
      <c r="B54" t="s">
        <v>168</v>
      </c>
      <c r="C54">
        <v>25</v>
      </c>
      <c r="D54" s="8">
        <v>25.155429367273801</v>
      </c>
      <c r="E54" s="8">
        <v>4.0121346696787873E-2</v>
      </c>
      <c r="F54" s="7">
        <v>10.384880295138309</v>
      </c>
      <c r="G54" s="7">
        <v>0.36572290466483048</v>
      </c>
      <c r="H54" s="12">
        <v>52.642784513230033</v>
      </c>
      <c r="I54" s="2">
        <v>94.831537465526765</v>
      </c>
      <c r="J54" s="2">
        <v>1.0476289091538109</v>
      </c>
      <c r="K54" s="2">
        <v>1.6824125365837129E-3</v>
      </c>
      <c r="L54" s="9">
        <v>0.90580015962015703</v>
      </c>
      <c r="M54" s="9">
        <v>8.8514951149124368E-4</v>
      </c>
      <c r="N54" s="9">
        <v>1.7101275075625399E-4</v>
      </c>
      <c r="O54" s="9">
        <v>3.918917177559421E-6</v>
      </c>
      <c r="P54" s="37">
        <v>455610.74154244352</v>
      </c>
      <c r="Q54" s="37">
        <v>438.23871062715989</v>
      </c>
      <c r="R54" s="37">
        <v>411801.04397997877</v>
      </c>
      <c r="S54" s="37">
        <v>60.838536320877573</v>
      </c>
      <c r="T54" s="37">
        <v>4954.6489387078555</v>
      </c>
      <c r="U54" s="37">
        <v>35.49083253773486</v>
      </c>
      <c r="V54" s="37">
        <v>239.7790354264622</v>
      </c>
      <c r="W54" s="37">
        <v>8.3981139404871019</v>
      </c>
      <c r="X54" s="12">
        <v>82.462839783111448</v>
      </c>
      <c r="Y54" s="12">
        <v>1.775087993646576</v>
      </c>
      <c r="Z54" s="2">
        <v>1.321061519888287E-2</v>
      </c>
      <c r="AA54" s="2">
        <v>5.5013959338841651E-6</v>
      </c>
      <c r="AB54" s="2">
        <v>1.001531198852839</v>
      </c>
      <c r="AC54" s="2">
        <v>71.775477157516022</v>
      </c>
      <c r="AD54">
        <v>5.4639999999999999E-10</v>
      </c>
      <c r="AE54">
        <v>28.201000000000001</v>
      </c>
      <c r="AF54" t="s">
        <v>48</v>
      </c>
      <c r="AG54" t="s">
        <v>49</v>
      </c>
      <c r="AH54" s="2">
        <v>7.2999999999999996E-4</v>
      </c>
      <c r="AI54" s="2">
        <v>9.0000000000000006E-5</v>
      </c>
      <c r="AJ54" s="2">
        <v>1.2149999999999999E-2</v>
      </c>
      <c r="AK54" s="2">
        <v>3.0000000000000001E-5</v>
      </c>
      <c r="AL54" s="2">
        <v>2.24E-4</v>
      </c>
      <c r="AM54" s="2">
        <v>1.5999999999999999E-5</v>
      </c>
      <c r="AN54" s="2">
        <v>7.0200000000000004E-4</v>
      </c>
      <c r="AO54" s="2">
        <v>1.2E-5</v>
      </c>
      <c r="AP54" s="2">
        <v>1.9599999999999999E-5</v>
      </c>
      <c r="AQ54" s="2">
        <v>7.9999999999999996E-7</v>
      </c>
      <c r="AR54" s="2">
        <v>2.7020000000000001E-4</v>
      </c>
      <c r="AS54" s="2">
        <v>3.9999999999999998E-7</v>
      </c>
      <c r="AT54" s="2">
        <v>263</v>
      </c>
      <c r="AU54" s="2">
        <v>2.3199999999999998</v>
      </c>
    </row>
    <row r="55" spans="2:47" x14ac:dyDescent="0.2">
      <c r="B55" t="s">
        <v>169</v>
      </c>
      <c r="C55">
        <v>25</v>
      </c>
      <c r="D55" s="8">
        <v>25.220193787861358</v>
      </c>
      <c r="E55" s="8">
        <v>2.8212004522068151E-2</v>
      </c>
      <c r="F55" s="7">
        <v>15.148232032232819</v>
      </c>
      <c r="G55" s="7">
        <v>0.65683286734693624</v>
      </c>
      <c r="H55" s="12">
        <v>55.276739152551301</v>
      </c>
      <c r="I55" s="2">
        <v>98.569207067317151</v>
      </c>
      <c r="J55" s="2">
        <v>1.050344730282023</v>
      </c>
      <c r="K55" s="2">
        <v>1.183058736998358E-3</v>
      </c>
      <c r="L55" s="9">
        <v>0.93908958558185296</v>
      </c>
      <c r="M55" s="9">
        <v>6.8086222983461571E-4</v>
      </c>
      <c r="N55" s="9">
        <v>4.5659842314348517E-5</v>
      </c>
      <c r="O55" s="9">
        <v>2.8205415366275831E-6</v>
      </c>
      <c r="P55" s="37">
        <v>236923.93138975039</v>
      </c>
      <c r="Q55" s="37">
        <v>165.42863961415409</v>
      </c>
      <c r="R55" s="37">
        <v>222004.85775159911</v>
      </c>
      <c r="S55" s="37">
        <v>38.625886768547417</v>
      </c>
      <c r="T55" s="37">
        <v>2660.9153748760841</v>
      </c>
      <c r="U55" s="37">
        <v>17.782265708726499</v>
      </c>
      <c r="V55" s="37">
        <v>88.8107134553413</v>
      </c>
      <c r="W55" s="37">
        <v>3.820357347891981</v>
      </c>
      <c r="X55" s="12">
        <v>12.50426273192021</v>
      </c>
      <c r="Y55" s="12">
        <v>0.66353838789384145</v>
      </c>
      <c r="Z55" s="2">
        <v>1.321061519888287E-2</v>
      </c>
      <c r="AA55" s="2">
        <v>5.5013959338841651E-6</v>
      </c>
      <c r="AB55" s="2">
        <v>1.0015313081485531</v>
      </c>
      <c r="AC55" s="2">
        <v>71.797367446410945</v>
      </c>
      <c r="AD55">
        <v>5.4639999999999999E-10</v>
      </c>
      <c r="AE55">
        <v>28.201000000000001</v>
      </c>
      <c r="AF55" t="s">
        <v>48</v>
      </c>
      <c r="AG55" t="s">
        <v>49</v>
      </c>
      <c r="AH55" s="2">
        <v>7.2999999999999996E-4</v>
      </c>
      <c r="AI55" s="2">
        <v>9.0000000000000006E-5</v>
      </c>
      <c r="AJ55" s="2">
        <v>1.2149999999999999E-2</v>
      </c>
      <c r="AK55" s="2">
        <v>3.0000000000000001E-5</v>
      </c>
      <c r="AL55" s="2">
        <v>2.24E-4</v>
      </c>
      <c r="AM55" s="2">
        <v>1.5999999999999999E-5</v>
      </c>
      <c r="AN55" s="2">
        <v>7.0200000000000004E-4</v>
      </c>
      <c r="AO55" s="2">
        <v>1.2E-5</v>
      </c>
      <c r="AP55" s="2">
        <v>1.9599999999999999E-5</v>
      </c>
      <c r="AQ55" s="2">
        <v>7.9999999999999996E-7</v>
      </c>
      <c r="AR55" s="2">
        <v>2.7020000000000001E-4</v>
      </c>
      <c r="AS55" s="2">
        <v>3.9999999999999998E-7</v>
      </c>
      <c r="AT55" s="2">
        <v>263</v>
      </c>
      <c r="AU55" s="2">
        <v>2.3199999999999998</v>
      </c>
    </row>
    <row r="56" spans="2:47" x14ac:dyDescent="0.2">
      <c r="B56" t="s">
        <v>170</v>
      </c>
      <c r="C56">
        <v>25</v>
      </c>
      <c r="D56" s="8">
        <v>25.15577241599442</v>
      </c>
      <c r="E56" s="8">
        <v>2.3750688520914071E-2</v>
      </c>
      <c r="F56" s="7">
        <v>11.09124232857126</v>
      </c>
      <c r="G56" s="7">
        <v>0.37895068877277749</v>
      </c>
      <c r="H56" s="12">
        <v>59.312420891393089</v>
      </c>
      <c r="I56" s="2">
        <v>98.221064833462307</v>
      </c>
      <c r="J56" s="2">
        <v>1.0476432942522631</v>
      </c>
      <c r="K56" s="2">
        <v>9.9594023879478306E-4</v>
      </c>
      <c r="L56" s="9">
        <v>0.93818511068921917</v>
      </c>
      <c r="M56" s="9">
        <v>6.7922419760497229E-4</v>
      </c>
      <c r="N56" s="9">
        <v>5.7330720857189507E-5</v>
      </c>
      <c r="O56" s="9">
        <v>1.979296169246248E-6</v>
      </c>
      <c r="P56" s="37">
        <v>363358.85649107822</v>
      </c>
      <c r="Q56" s="37">
        <v>255.86043240879721</v>
      </c>
      <c r="R56" s="37">
        <v>340152.88166305912</v>
      </c>
      <c r="S56" s="37">
        <v>48.667869110245043</v>
      </c>
      <c r="T56" s="37">
        <v>4061.505883747076</v>
      </c>
      <c r="U56" s="37">
        <v>31.424936755062621</v>
      </c>
      <c r="V56" s="37">
        <v>185.3220204612945</v>
      </c>
      <c r="W56" s="37">
        <v>6.29486162479256</v>
      </c>
      <c r="X56" s="12">
        <v>24.364546330466801</v>
      </c>
      <c r="Y56" s="12">
        <v>0.70790656522581685</v>
      </c>
      <c r="Z56" s="2">
        <v>1.321061519888287E-2</v>
      </c>
      <c r="AA56" s="2">
        <v>5.5013959338841651E-6</v>
      </c>
      <c r="AB56" s="2">
        <v>1.001531571638121</v>
      </c>
      <c r="AC56" s="2">
        <v>71.850167888792029</v>
      </c>
      <c r="AD56">
        <v>5.4639999999999999E-10</v>
      </c>
      <c r="AE56">
        <v>28.201000000000001</v>
      </c>
      <c r="AF56" t="s">
        <v>48</v>
      </c>
      <c r="AG56" t="s">
        <v>49</v>
      </c>
      <c r="AH56" s="2">
        <v>7.2999999999999996E-4</v>
      </c>
      <c r="AI56" s="2">
        <v>9.0000000000000006E-5</v>
      </c>
      <c r="AJ56" s="2">
        <v>1.2149999999999999E-2</v>
      </c>
      <c r="AK56" s="2">
        <v>3.0000000000000001E-5</v>
      </c>
      <c r="AL56" s="2">
        <v>2.24E-4</v>
      </c>
      <c r="AM56" s="2">
        <v>1.5999999999999999E-5</v>
      </c>
      <c r="AN56" s="2">
        <v>7.0200000000000004E-4</v>
      </c>
      <c r="AO56" s="2">
        <v>1.2E-5</v>
      </c>
      <c r="AP56" s="2">
        <v>1.9599999999999999E-5</v>
      </c>
      <c r="AQ56" s="2">
        <v>7.9999999999999996E-7</v>
      </c>
      <c r="AR56" s="2">
        <v>2.7020000000000001E-4</v>
      </c>
      <c r="AS56" s="2">
        <v>3.9999999999999998E-7</v>
      </c>
      <c r="AT56" s="2">
        <v>263</v>
      </c>
      <c r="AU56" s="2">
        <v>2.3199999999999998</v>
      </c>
    </row>
    <row r="57" spans="2:47" x14ac:dyDescent="0.2">
      <c r="B57" t="s">
        <v>171</v>
      </c>
      <c r="C57">
        <v>25</v>
      </c>
      <c r="D57" s="8">
        <v>25.167491216613541</v>
      </c>
      <c r="E57" s="8">
        <v>2.5717598155199101E-2</v>
      </c>
      <c r="F57" s="7">
        <v>11.0319971370788</v>
      </c>
      <c r="G57" s="7">
        <v>0.37437788220019919</v>
      </c>
      <c r="H57" s="12">
        <v>63.721577305401993</v>
      </c>
      <c r="I57" s="2">
        <v>97.000450950087014</v>
      </c>
      <c r="J57" s="2">
        <v>1.048134701583177</v>
      </c>
      <c r="K57" s="2">
        <v>1.078425782522436E-3</v>
      </c>
      <c r="L57" s="9">
        <v>0.92608351848551851</v>
      </c>
      <c r="M57" s="9">
        <v>6.7287295164617119E-4</v>
      </c>
      <c r="N57" s="9">
        <v>9.8270792172705436E-5</v>
      </c>
      <c r="O57" s="9">
        <v>2.2967286007962499E-6</v>
      </c>
      <c r="P57" s="37">
        <v>402169.27961025719</v>
      </c>
      <c r="Q57" s="37">
        <v>283.13518835241968</v>
      </c>
      <c r="R57" s="37">
        <v>371631.71268999082</v>
      </c>
      <c r="S57" s="37">
        <v>58.312114546193378</v>
      </c>
      <c r="T57" s="37">
        <v>4453.2752763982025</v>
      </c>
      <c r="U57" s="37">
        <v>33.748071938100502</v>
      </c>
      <c r="V57" s="37">
        <v>203.49153420046059</v>
      </c>
      <c r="W57" s="37">
        <v>6.8654868656900279</v>
      </c>
      <c r="X57" s="12">
        <v>43.395907401334419</v>
      </c>
      <c r="Y57" s="12">
        <v>0.91276248677385796</v>
      </c>
      <c r="Z57" s="2">
        <v>1.321061519888287E-2</v>
      </c>
      <c r="AA57" s="2">
        <v>5.5013959338841651E-6</v>
      </c>
      <c r="AB57" s="2">
        <v>1.0015316806061529</v>
      </c>
      <c r="AC57" s="2">
        <v>71.872015240738079</v>
      </c>
      <c r="AD57">
        <v>5.4639999999999999E-10</v>
      </c>
      <c r="AE57">
        <v>28.201000000000001</v>
      </c>
      <c r="AF57" t="s">
        <v>48</v>
      </c>
      <c r="AG57" t="s">
        <v>49</v>
      </c>
      <c r="AH57" s="2">
        <v>7.2999999999999996E-4</v>
      </c>
      <c r="AI57" s="2">
        <v>9.0000000000000006E-5</v>
      </c>
      <c r="AJ57" s="2">
        <v>1.2149999999999999E-2</v>
      </c>
      <c r="AK57" s="2">
        <v>3.0000000000000001E-5</v>
      </c>
      <c r="AL57" s="2">
        <v>2.24E-4</v>
      </c>
      <c r="AM57" s="2">
        <v>1.5999999999999999E-5</v>
      </c>
      <c r="AN57" s="2">
        <v>7.0200000000000004E-4</v>
      </c>
      <c r="AO57" s="2">
        <v>1.2E-5</v>
      </c>
      <c r="AP57" s="2">
        <v>1.9599999999999999E-5</v>
      </c>
      <c r="AQ57" s="2">
        <v>7.9999999999999996E-7</v>
      </c>
      <c r="AR57" s="2">
        <v>2.7020000000000001E-4</v>
      </c>
      <c r="AS57" s="2">
        <v>3.9999999999999998E-7</v>
      </c>
      <c r="AT57" s="2">
        <v>263</v>
      </c>
      <c r="AU57" s="2">
        <v>2.3199999999999998</v>
      </c>
    </row>
    <row r="58" spans="2:47" x14ac:dyDescent="0.2">
      <c r="B58" t="s">
        <v>172</v>
      </c>
      <c r="C58">
        <v>25</v>
      </c>
      <c r="D58" s="8">
        <v>25.14581089832809</v>
      </c>
      <c r="E58" s="8">
        <v>2.257737221507642E-2</v>
      </c>
      <c r="F58" s="7">
        <v>11.980141343061019</v>
      </c>
      <c r="G58" s="7">
        <v>0.5484247558388895</v>
      </c>
      <c r="H58" s="12">
        <v>68.240476008310921</v>
      </c>
      <c r="I58" s="2">
        <v>99.128850937434549</v>
      </c>
      <c r="J58" s="2">
        <v>1.0472255779711279</v>
      </c>
      <c r="K58" s="2">
        <v>9.4673428379299005E-4</v>
      </c>
      <c r="L58" s="9">
        <v>0.94724001359781185</v>
      </c>
      <c r="M58" s="9">
        <v>7.154030661840722E-4</v>
      </c>
      <c r="N58" s="9">
        <v>2.6882466782730948E-5</v>
      </c>
      <c r="O58" s="9">
        <v>1.619512171187922E-6</v>
      </c>
      <c r="P58" s="37">
        <v>402979.37249987602</v>
      </c>
      <c r="Q58" s="37">
        <v>296.22475037777969</v>
      </c>
      <c r="R58" s="37">
        <v>380880.56304644921</v>
      </c>
      <c r="S58" s="37">
        <v>56.496038339524723</v>
      </c>
      <c r="T58" s="37">
        <v>4516.8839945855188</v>
      </c>
      <c r="U58" s="37">
        <v>23.90045846093243</v>
      </c>
      <c r="V58" s="37">
        <v>192.0035663892636</v>
      </c>
      <c r="W58" s="37">
        <v>8.734440657137359</v>
      </c>
      <c r="X58" s="12">
        <v>14.489797150640401</v>
      </c>
      <c r="Y58" s="12">
        <v>0.62950280784992196</v>
      </c>
      <c r="Z58" s="2">
        <v>1.321061519888287E-2</v>
      </c>
      <c r="AA58" s="2">
        <v>5.5013959338841651E-6</v>
      </c>
      <c r="AB58" s="2">
        <v>1.0015319439319581</v>
      </c>
      <c r="AC58" s="2">
        <v>71.924837697479802</v>
      </c>
      <c r="AD58">
        <v>5.4639999999999999E-10</v>
      </c>
      <c r="AE58">
        <v>28.201000000000001</v>
      </c>
      <c r="AF58" t="s">
        <v>48</v>
      </c>
      <c r="AG58" t="s">
        <v>49</v>
      </c>
      <c r="AH58" s="2">
        <v>7.2999999999999996E-4</v>
      </c>
      <c r="AI58" s="2">
        <v>9.0000000000000006E-5</v>
      </c>
      <c r="AJ58" s="2">
        <v>1.2149999999999999E-2</v>
      </c>
      <c r="AK58" s="2">
        <v>3.0000000000000001E-5</v>
      </c>
      <c r="AL58" s="2">
        <v>2.24E-4</v>
      </c>
      <c r="AM58" s="2">
        <v>1.5999999999999999E-5</v>
      </c>
      <c r="AN58" s="2">
        <v>7.0200000000000004E-4</v>
      </c>
      <c r="AO58" s="2">
        <v>1.2E-5</v>
      </c>
      <c r="AP58" s="2">
        <v>1.9599999999999999E-5</v>
      </c>
      <c r="AQ58" s="2">
        <v>7.9999999999999996E-7</v>
      </c>
      <c r="AR58" s="2">
        <v>2.7020000000000001E-4</v>
      </c>
      <c r="AS58" s="2">
        <v>3.9999999999999998E-7</v>
      </c>
      <c r="AT58" s="2">
        <v>263</v>
      </c>
      <c r="AU58" s="2">
        <v>2.3199999999999998</v>
      </c>
    </row>
    <row r="59" spans="2:47" x14ac:dyDescent="0.2">
      <c r="B59" t="s">
        <v>173</v>
      </c>
      <c r="C59">
        <v>25</v>
      </c>
      <c r="D59" s="8">
        <v>25.140309142561009</v>
      </c>
      <c r="E59" s="8">
        <v>2.8464800970950822E-2</v>
      </c>
      <c r="F59" s="7">
        <v>9.1833556953219144</v>
      </c>
      <c r="G59" s="7">
        <v>0.31306214336430449</v>
      </c>
      <c r="H59" s="12">
        <v>71.327738082979508</v>
      </c>
      <c r="I59" s="2">
        <v>97.711629945066889</v>
      </c>
      <c r="J59" s="2">
        <v>1.0469948738428141</v>
      </c>
      <c r="K59" s="2">
        <v>1.1936075506109949E-3</v>
      </c>
      <c r="L59" s="9">
        <v>0.93389420124997369</v>
      </c>
      <c r="M59" s="9">
        <v>7.0180521861750746E-4</v>
      </c>
      <c r="N59" s="9">
        <v>7.441572407471979E-5</v>
      </c>
      <c r="O59" s="9">
        <v>2.7589965431849708E-6</v>
      </c>
      <c r="P59" s="37">
        <v>279242.70504070498</v>
      </c>
      <c r="Q59" s="37">
        <v>202.81135647893751</v>
      </c>
      <c r="R59" s="37">
        <v>260215.40011973929</v>
      </c>
      <c r="S59" s="37">
        <v>44.617953756648902</v>
      </c>
      <c r="T59" s="37">
        <v>3078.188347863992</v>
      </c>
      <c r="U59" s="37">
        <v>28.894124856589642</v>
      </c>
      <c r="V59" s="37">
        <v>170.82480045830101</v>
      </c>
      <c r="W59" s="37">
        <v>5.7952307162224113</v>
      </c>
      <c r="X59" s="12">
        <v>24.037030227020299</v>
      </c>
      <c r="Y59" s="12">
        <v>0.76131630604551048</v>
      </c>
      <c r="Z59" s="2">
        <v>1.321061519888287E-2</v>
      </c>
      <c r="AA59" s="2">
        <v>5.5013959338841651E-6</v>
      </c>
      <c r="AB59" s="2">
        <v>1.00153205290003</v>
      </c>
      <c r="AC59" s="2">
        <v>71.946707754140917</v>
      </c>
      <c r="AD59">
        <v>5.4639999999999999E-10</v>
      </c>
      <c r="AE59">
        <v>28.201000000000001</v>
      </c>
      <c r="AF59" t="s">
        <v>48</v>
      </c>
      <c r="AG59" t="s">
        <v>49</v>
      </c>
      <c r="AH59" s="2">
        <v>7.2999999999999996E-4</v>
      </c>
      <c r="AI59" s="2">
        <v>9.0000000000000006E-5</v>
      </c>
      <c r="AJ59" s="2">
        <v>1.2149999999999999E-2</v>
      </c>
      <c r="AK59" s="2">
        <v>3.0000000000000001E-5</v>
      </c>
      <c r="AL59" s="2">
        <v>2.24E-4</v>
      </c>
      <c r="AM59" s="2">
        <v>1.5999999999999999E-5</v>
      </c>
      <c r="AN59" s="2">
        <v>7.0200000000000004E-4</v>
      </c>
      <c r="AO59" s="2">
        <v>1.2E-5</v>
      </c>
      <c r="AP59" s="2">
        <v>1.9599999999999999E-5</v>
      </c>
      <c r="AQ59" s="2">
        <v>7.9999999999999996E-7</v>
      </c>
      <c r="AR59" s="2">
        <v>2.7020000000000001E-4</v>
      </c>
      <c r="AS59" s="2">
        <v>3.9999999999999998E-7</v>
      </c>
      <c r="AT59" s="2">
        <v>263</v>
      </c>
      <c r="AU59" s="2">
        <v>2.3199999999999998</v>
      </c>
    </row>
    <row r="60" spans="2:47" x14ac:dyDescent="0.2">
      <c r="B60" t="s">
        <v>174</v>
      </c>
      <c r="C60">
        <v>25</v>
      </c>
      <c r="D60" s="8">
        <v>25.156293849459569</v>
      </c>
      <c r="E60" s="8">
        <v>2.5573933690076409E-2</v>
      </c>
      <c r="F60" s="7">
        <v>9.9393252296211649</v>
      </c>
      <c r="G60" s="7">
        <v>0.34368147656510473</v>
      </c>
      <c r="H60" s="12">
        <v>74.856922069386528</v>
      </c>
      <c r="I60" s="2">
        <v>98.003909865283489</v>
      </c>
      <c r="J60" s="2">
        <v>1.0476651595823241</v>
      </c>
      <c r="K60" s="2">
        <v>1.072394884910818E-3</v>
      </c>
      <c r="L60" s="9">
        <v>0.9360899282900752</v>
      </c>
      <c r="M60" s="9">
        <v>7.1679765146448254E-4</v>
      </c>
      <c r="N60" s="9">
        <v>6.461413415920477E-5</v>
      </c>
      <c r="O60" s="9">
        <v>2.1751774631376619E-6</v>
      </c>
      <c r="P60" s="37">
        <v>318466.26931051537</v>
      </c>
      <c r="Q60" s="37">
        <v>237.52438779576761</v>
      </c>
      <c r="R60" s="37">
        <v>297462.75440016971</v>
      </c>
      <c r="S60" s="37">
        <v>44.306107172990657</v>
      </c>
      <c r="T60" s="37">
        <v>3552.6367679518421</v>
      </c>
      <c r="U60" s="37">
        <v>28.96419293927741</v>
      </c>
      <c r="V60" s="37">
        <v>180.36278583495081</v>
      </c>
      <c r="W60" s="37">
        <v>6.2039258495814709</v>
      </c>
      <c r="X60" s="12">
        <v>24.02804294715159</v>
      </c>
      <c r="Y60" s="12">
        <v>0.68130976782507746</v>
      </c>
      <c r="Z60" s="2">
        <v>1.321061519888287E-2</v>
      </c>
      <c r="AA60" s="2">
        <v>5.5013959338841651E-6</v>
      </c>
      <c r="AB60" s="2">
        <v>1.001532316225932</v>
      </c>
      <c r="AC60" s="2">
        <v>71.999585106269194</v>
      </c>
      <c r="AD60">
        <v>5.4639999999999999E-10</v>
      </c>
      <c r="AE60">
        <v>28.201000000000001</v>
      </c>
      <c r="AF60" t="s">
        <v>48</v>
      </c>
      <c r="AG60" t="s">
        <v>49</v>
      </c>
      <c r="AH60" s="2">
        <v>7.2999999999999996E-4</v>
      </c>
      <c r="AI60" s="2">
        <v>9.0000000000000006E-5</v>
      </c>
      <c r="AJ60" s="2">
        <v>1.2149999999999999E-2</v>
      </c>
      <c r="AK60" s="2">
        <v>3.0000000000000001E-5</v>
      </c>
      <c r="AL60" s="2">
        <v>2.24E-4</v>
      </c>
      <c r="AM60" s="2">
        <v>1.5999999999999999E-5</v>
      </c>
      <c r="AN60" s="2">
        <v>7.0200000000000004E-4</v>
      </c>
      <c r="AO60" s="2">
        <v>1.2E-5</v>
      </c>
      <c r="AP60" s="2">
        <v>1.9599999999999999E-5</v>
      </c>
      <c r="AQ60" s="2">
        <v>7.9999999999999996E-7</v>
      </c>
      <c r="AR60" s="2">
        <v>2.7020000000000001E-4</v>
      </c>
      <c r="AS60" s="2">
        <v>3.9999999999999998E-7</v>
      </c>
      <c r="AT60" s="2">
        <v>263</v>
      </c>
      <c r="AU60" s="2">
        <v>2.3199999999999998</v>
      </c>
    </row>
    <row r="61" spans="2:47" x14ac:dyDescent="0.2">
      <c r="B61" t="s">
        <v>175</v>
      </c>
      <c r="C61">
        <v>25</v>
      </c>
      <c r="D61" s="8">
        <v>25.220087957397801</v>
      </c>
      <c r="E61" s="8">
        <v>2.4701610140603888E-2</v>
      </c>
      <c r="F61" s="7">
        <v>11.59868285096983</v>
      </c>
      <c r="G61" s="7">
        <v>0.4055581677892674</v>
      </c>
      <c r="H61" s="12">
        <v>78.626956197657805</v>
      </c>
      <c r="I61" s="2">
        <v>98.341016645715143</v>
      </c>
      <c r="J61" s="2">
        <v>1.0503402923254459</v>
      </c>
      <c r="K61" s="2">
        <v>1.0358517411281679E-3</v>
      </c>
      <c r="L61" s="9">
        <v>0.93691804189430905</v>
      </c>
      <c r="M61" s="9">
        <v>7.2062566945774761E-4</v>
      </c>
      <c r="N61" s="9">
        <v>5.3313337324984042E-5</v>
      </c>
      <c r="O61" s="9">
        <v>1.9837377820853422E-6</v>
      </c>
      <c r="P61" s="37">
        <v>339899.60109440878</v>
      </c>
      <c r="Q61" s="37">
        <v>253.6346346812644</v>
      </c>
      <c r="R61" s="37">
        <v>317761.76418082858</v>
      </c>
      <c r="S61" s="37">
        <v>52.069401722282002</v>
      </c>
      <c r="T61" s="37">
        <v>3832.563201463659</v>
      </c>
      <c r="U61" s="37">
        <v>26.07103315462075</v>
      </c>
      <c r="V61" s="37">
        <v>165.1985891688056</v>
      </c>
      <c r="W61" s="37">
        <v>5.7410557328032628</v>
      </c>
      <c r="X61" s="12">
        <v>21.290478221607039</v>
      </c>
      <c r="Y61" s="12">
        <v>0.66420106580022686</v>
      </c>
      <c r="Z61" s="2">
        <v>1.321061519888287E-2</v>
      </c>
      <c r="AA61" s="2">
        <v>5.5013959338841651E-6</v>
      </c>
      <c r="AB61" s="2">
        <v>1.001532425357907</v>
      </c>
      <c r="AC61" s="2">
        <v>72.02151081773448</v>
      </c>
      <c r="AD61">
        <v>5.4639999999999999E-10</v>
      </c>
      <c r="AE61">
        <v>28.201000000000001</v>
      </c>
      <c r="AF61" t="s">
        <v>48</v>
      </c>
      <c r="AG61" t="s">
        <v>49</v>
      </c>
      <c r="AH61" s="2">
        <v>7.2999999999999996E-4</v>
      </c>
      <c r="AI61" s="2">
        <v>9.0000000000000006E-5</v>
      </c>
      <c r="AJ61" s="2">
        <v>1.2149999999999999E-2</v>
      </c>
      <c r="AK61" s="2">
        <v>3.0000000000000001E-5</v>
      </c>
      <c r="AL61" s="2">
        <v>2.24E-4</v>
      </c>
      <c r="AM61" s="2">
        <v>1.5999999999999999E-5</v>
      </c>
      <c r="AN61" s="2">
        <v>7.0200000000000004E-4</v>
      </c>
      <c r="AO61" s="2">
        <v>1.2E-5</v>
      </c>
      <c r="AP61" s="2">
        <v>1.9599999999999999E-5</v>
      </c>
      <c r="AQ61" s="2">
        <v>7.9999999999999996E-7</v>
      </c>
      <c r="AR61" s="2">
        <v>2.7020000000000001E-4</v>
      </c>
      <c r="AS61" s="2">
        <v>3.9999999999999998E-7</v>
      </c>
      <c r="AT61" s="2">
        <v>263</v>
      </c>
      <c r="AU61" s="2">
        <v>2.3199999999999998</v>
      </c>
    </row>
    <row r="62" spans="2:47" x14ac:dyDescent="0.2">
      <c r="B62" t="s">
        <v>176</v>
      </c>
      <c r="C62">
        <v>25</v>
      </c>
      <c r="D62" s="8">
        <v>25.208555059556421</v>
      </c>
      <c r="E62" s="8">
        <v>2.752460367811799E-2</v>
      </c>
      <c r="F62" s="7">
        <v>12.603442207333661</v>
      </c>
      <c r="G62" s="7">
        <v>0.47009683266666502</v>
      </c>
      <c r="H62" s="12">
        <v>81.583326503250134</v>
      </c>
      <c r="I62" s="2">
        <v>97.747021437979981</v>
      </c>
      <c r="J62" s="2">
        <v>1.049856666577939</v>
      </c>
      <c r="K62" s="2">
        <v>1.154225526810925E-3</v>
      </c>
      <c r="L62" s="9">
        <v>0.93168434503207553</v>
      </c>
      <c r="M62" s="9">
        <v>7.0872538655709731E-4</v>
      </c>
      <c r="N62" s="9">
        <v>7.3234791069718422E-5</v>
      </c>
      <c r="O62" s="9">
        <v>2.547250086063398E-6</v>
      </c>
      <c r="P62" s="37">
        <v>268037.37156294828</v>
      </c>
      <c r="Q62" s="37">
        <v>198.05851422981661</v>
      </c>
      <c r="R62" s="37">
        <v>249180.56755276231</v>
      </c>
      <c r="S62" s="37">
        <v>39.271498193594027</v>
      </c>
      <c r="T62" s="37">
        <v>2927.9771930250699</v>
      </c>
      <c r="U62" s="37">
        <v>22.97131338549887</v>
      </c>
      <c r="V62" s="37">
        <v>119.1918224304579</v>
      </c>
      <c r="W62" s="37">
        <v>4.4163224193173276</v>
      </c>
      <c r="X62" s="12">
        <v>21.882715368475719</v>
      </c>
      <c r="Y62" s="12">
        <v>0.67657911396091575</v>
      </c>
      <c r="Z62" s="2">
        <v>1.321061519888287E-2</v>
      </c>
      <c r="AA62" s="2">
        <v>5.5013959338841651E-6</v>
      </c>
      <c r="AB62" s="2">
        <v>1.0015326880284601</v>
      </c>
      <c r="AC62" s="2">
        <v>72.07431134381774</v>
      </c>
      <c r="AD62">
        <v>5.4639999999999999E-10</v>
      </c>
      <c r="AE62">
        <v>28.201000000000001</v>
      </c>
      <c r="AF62" t="s">
        <v>48</v>
      </c>
      <c r="AG62" t="s">
        <v>49</v>
      </c>
      <c r="AH62" s="2">
        <v>7.2999999999999996E-4</v>
      </c>
      <c r="AI62" s="2">
        <v>9.0000000000000006E-5</v>
      </c>
      <c r="AJ62" s="2">
        <v>1.2149999999999999E-2</v>
      </c>
      <c r="AK62" s="2">
        <v>3.0000000000000001E-5</v>
      </c>
      <c r="AL62" s="2">
        <v>2.24E-4</v>
      </c>
      <c r="AM62" s="2">
        <v>1.5999999999999999E-5</v>
      </c>
      <c r="AN62" s="2">
        <v>7.0200000000000004E-4</v>
      </c>
      <c r="AO62" s="2">
        <v>1.2E-5</v>
      </c>
      <c r="AP62" s="2">
        <v>1.9599999999999999E-5</v>
      </c>
      <c r="AQ62" s="2">
        <v>7.9999999999999996E-7</v>
      </c>
      <c r="AR62" s="2">
        <v>2.7020000000000001E-4</v>
      </c>
      <c r="AS62" s="2">
        <v>3.9999999999999998E-7</v>
      </c>
      <c r="AT62" s="2">
        <v>263</v>
      </c>
      <c r="AU62" s="2">
        <v>2.3199999999999998</v>
      </c>
    </row>
    <row r="63" spans="2:47" x14ac:dyDescent="0.2">
      <c r="B63" t="s">
        <v>177</v>
      </c>
      <c r="C63">
        <v>25</v>
      </c>
      <c r="D63" s="8">
        <v>25.222342692229709</v>
      </c>
      <c r="E63" s="8">
        <v>3.5836557037130089E-2</v>
      </c>
      <c r="F63" s="7">
        <v>11.63316349649299</v>
      </c>
      <c r="G63" s="7">
        <v>0.46427648963239337</v>
      </c>
      <c r="H63" s="12">
        <v>83.595234050373406</v>
      </c>
      <c r="I63" s="2">
        <v>95.877532842972585</v>
      </c>
      <c r="J63" s="2">
        <v>1.050434843750498</v>
      </c>
      <c r="K63" s="2">
        <v>1.5027929566014859E-3</v>
      </c>
      <c r="L63" s="9">
        <v>0.91334992667287029</v>
      </c>
      <c r="M63" s="9">
        <v>7.0758642787686367E-4</v>
      </c>
      <c r="N63" s="9">
        <v>1.359372068792025E-4</v>
      </c>
      <c r="O63" s="9">
        <v>3.7975107814877522E-6</v>
      </c>
      <c r="P63" s="37">
        <v>186067.41751026831</v>
      </c>
      <c r="Q63" s="37">
        <v>138.86732629553561</v>
      </c>
      <c r="R63" s="37">
        <v>169575.91978814389</v>
      </c>
      <c r="S63" s="37">
        <v>32.008090059361443</v>
      </c>
      <c r="T63" s="37">
        <v>2011.9562089200031</v>
      </c>
      <c r="U63" s="37">
        <v>18.775985742206569</v>
      </c>
      <c r="V63" s="37">
        <v>87.808678118398802</v>
      </c>
      <c r="W63" s="37">
        <v>3.483027960541238</v>
      </c>
      <c r="X63" s="12">
        <v>26.956173907897039</v>
      </c>
      <c r="Y63" s="12">
        <v>0.70250782155507996</v>
      </c>
      <c r="Z63" s="2">
        <v>1.321061519888287E-2</v>
      </c>
      <c r="AA63" s="2">
        <v>5.5013959338841651E-6</v>
      </c>
      <c r="AB63" s="2">
        <v>1.0015327969146821</v>
      </c>
      <c r="AC63" s="2">
        <v>72.0962103703352</v>
      </c>
      <c r="AD63">
        <v>5.4639999999999999E-10</v>
      </c>
      <c r="AE63">
        <v>28.201000000000001</v>
      </c>
      <c r="AF63" t="s">
        <v>48</v>
      </c>
      <c r="AG63" t="s">
        <v>49</v>
      </c>
      <c r="AH63" s="2">
        <v>7.2999999999999996E-4</v>
      </c>
      <c r="AI63" s="2">
        <v>9.0000000000000006E-5</v>
      </c>
      <c r="AJ63" s="2">
        <v>1.2149999999999999E-2</v>
      </c>
      <c r="AK63" s="2">
        <v>3.0000000000000001E-5</v>
      </c>
      <c r="AL63" s="2">
        <v>2.24E-4</v>
      </c>
      <c r="AM63" s="2">
        <v>1.5999999999999999E-5</v>
      </c>
      <c r="AN63" s="2">
        <v>7.0200000000000004E-4</v>
      </c>
      <c r="AO63" s="2">
        <v>1.2E-5</v>
      </c>
      <c r="AP63" s="2">
        <v>1.9599999999999999E-5</v>
      </c>
      <c r="AQ63" s="2">
        <v>7.9999999999999996E-7</v>
      </c>
      <c r="AR63" s="2">
        <v>2.7020000000000001E-4</v>
      </c>
      <c r="AS63" s="2">
        <v>3.9999999999999998E-7</v>
      </c>
      <c r="AT63" s="2">
        <v>263</v>
      </c>
      <c r="AU63" s="2">
        <v>2.3199999999999998</v>
      </c>
    </row>
    <row r="64" spans="2:47" x14ac:dyDescent="0.2">
      <c r="B64" t="s">
        <v>178</v>
      </c>
      <c r="C64">
        <v>25</v>
      </c>
      <c r="D64" s="8">
        <v>25.18823901868258</v>
      </c>
      <c r="E64" s="8">
        <v>2.2509903026971971E-2</v>
      </c>
      <c r="F64" s="7">
        <v>11.839436080030691</v>
      </c>
      <c r="G64" s="7">
        <v>0.448078988041063</v>
      </c>
      <c r="H64" s="12">
        <v>88.126345027702953</v>
      </c>
      <c r="I64" s="2">
        <v>98.668006460327334</v>
      </c>
      <c r="J64" s="2">
        <v>1.0490047319559741</v>
      </c>
      <c r="K64" s="2">
        <v>9.4392698883918912E-4</v>
      </c>
      <c r="L64" s="9">
        <v>0.94123313516497886</v>
      </c>
      <c r="M64" s="9">
        <v>6.4984429925212786E-4</v>
      </c>
      <c r="N64" s="9">
        <v>4.2343205178793122E-5</v>
      </c>
      <c r="O64" s="9">
        <v>1.873908395735768E-6</v>
      </c>
      <c r="P64" s="37">
        <v>406645.37191963632</v>
      </c>
      <c r="Q64" s="37">
        <v>269.9679090115842</v>
      </c>
      <c r="R64" s="37">
        <v>381909.2929199072</v>
      </c>
      <c r="S64" s="37">
        <v>64.023841401519547</v>
      </c>
      <c r="T64" s="37">
        <v>4576.2824680200902</v>
      </c>
      <c r="U64" s="37">
        <v>29.957715837615051</v>
      </c>
      <c r="V64" s="37">
        <v>193.7865574020415</v>
      </c>
      <c r="W64" s="37">
        <v>7.288506381540242</v>
      </c>
      <c r="X64" s="12">
        <v>20.942006735955101</v>
      </c>
      <c r="Y64" s="12">
        <v>0.74780529193148393</v>
      </c>
      <c r="Z64" s="2">
        <v>1.321061519888287E-2</v>
      </c>
      <c r="AA64" s="2">
        <v>5.5013959338841651E-6</v>
      </c>
      <c r="AB64" s="2">
        <v>1.0015338067141111</v>
      </c>
      <c r="AC64" s="2">
        <v>72.299616785278801</v>
      </c>
      <c r="AD64">
        <v>5.4639999999999999E-10</v>
      </c>
      <c r="AE64">
        <v>28.201000000000001</v>
      </c>
      <c r="AF64" t="s">
        <v>48</v>
      </c>
      <c r="AG64" t="s">
        <v>49</v>
      </c>
      <c r="AH64" s="2">
        <v>7.2999999999999996E-4</v>
      </c>
      <c r="AI64" s="2">
        <v>9.0000000000000006E-5</v>
      </c>
      <c r="AJ64" s="2">
        <v>1.2149999999999999E-2</v>
      </c>
      <c r="AK64" s="2">
        <v>3.0000000000000001E-5</v>
      </c>
      <c r="AL64" s="2">
        <v>2.24E-4</v>
      </c>
      <c r="AM64" s="2">
        <v>1.5999999999999999E-5</v>
      </c>
      <c r="AN64" s="2">
        <v>7.0200000000000004E-4</v>
      </c>
      <c r="AO64" s="2">
        <v>1.2E-5</v>
      </c>
      <c r="AP64" s="2">
        <v>1.9599999999999999E-5</v>
      </c>
      <c r="AQ64" s="2">
        <v>7.9999999999999996E-7</v>
      </c>
      <c r="AR64" s="2">
        <v>2.7020000000000001E-4</v>
      </c>
      <c r="AS64" s="2">
        <v>3.9999999999999998E-7</v>
      </c>
      <c r="AT64" s="2">
        <v>263</v>
      </c>
      <c r="AU64" s="2">
        <v>2.3199999999999998</v>
      </c>
    </row>
    <row r="65" spans="1:47" x14ac:dyDescent="0.2">
      <c r="B65" t="s">
        <v>179</v>
      </c>
      <c r="C65">
        <v>25</v>
      </c>
      <c r="D65" s="8">
        <v>25.22807928931342</v>
      </c>
      <c r="E65" s="8">
        <v>3.0368756684319709E-2</v>
      </c>
      <c r="F65" s="7">
        <v>10.01619192160755</v>
      </c>
      <c r="G65" s="7">
        <v>0.41058558841504</v>
      </c>
      <c r="H65" s="12">
        <v>90.568498023959393</v>
      </c>
      <c r="I65" s="2">
        <v>98.265473735736336</v>
      </c>
      <c r="J65" s="2">
        <v>1.05067540623518</v>
      </c>
      <c r="K65" s="2">
        <v>1.273506733640138E-3</v>
      </c>
      <c r="L65" s="9">
        <v>0.93589902972982819</v>
      </c>
      <c r="M65" s="9">
        <v>6.5380567724378105E-4</v>
      </c>
      <c r="N65" s="9">
        <v>5.5847758385257299E-5</v>
      </c>
      <c r="O65" s="9">
        <v>3.23520105063621E-6</v>
      </c>
      <c r="P65" s="37">
        <v>220419.75920454349</v>
      </c>
      <c r="Q65" s="37">
        <v>147.88533648834169</v>
      </c>
      <c r="R65" s="37">
        <v>205840.28197261741</v>
      </c>
      <c r="S65" s="37">
        <v>35.72701777597289</v>
      </c>
      <c r="T65" s="37">
        <v>2462.0825606628741</v>
      </c>
      <c r="U65" s="37">
        <v>20.35933501700325</v>
      </c>
      <c r="V65" s="37">
        <v>123.30443326671551</v>
      </c>
      <c r="W65" s="37">
        <v>5.0279394004506113</v>
      </c>
      <c r="X65" s="12">
        <v>14.681996057803561</v>
      </c>
      <c r="Y65" s="12">
        <v>0.70565785948695015</v>
      </c>
      <c r="Z65" s="2">
        <v>1.321061519888287E-2</v>
      </c>
      <c r="AA65" s="2">
        <v>5.5013959338841651E-6</v>
      </c>
      <c r="AB65" s="2">
        <v>1.0015339159281791</v>
      </c>
      <c r="AC65" s="2">
        <v>72.321650395905536</v>
      </c>
      <c r="AD65">
        <v>5.4639999999999999E-10</v>
      </c>
      <c r="AE65">
        <v>28.201000000000001</v>
      </c>
      <c r="AF65" t="s">
        <v>48</v>
      </c>
      <c r="AG65" t="s">
        <v>49</v>
      </c>
      <c r="AH65" s="2">
        <v>7.2999999999999996E-4</v>
      </c>
      <c r="AI65" s="2">
        <v>9.0000000000000006E-5</v>
      </c>
      <c r="AJ65" s="2">
        <v>1.2149999999999999E-2</v>
      </c>
      <c r="AK65" s="2">
        <v>3.0000000000000001E-5</v>
      </c>
      <c r="AL65" s="2">
        <v>2.24E-4</v>
      </c>
      <c r="AM65" s="2">
        <v>1.5999999999999999E-5</v>
      </c>
      <c r="AN65" s="2">
        <v>7.0200000000000004E-4</v>
      </c>
      <c r="AO65" s="2">
        <v>1.2E-5</v>
      </c>
      <c r="AP65" s="2">
        <v>1.9599999999999999E-5</v>
      </c>
      <c r="AQ65" s="2">
        <v>7.9999999999999996E-7</v>
      </c>
      <c r="AR65" s="2">
        <v>2.7020000000000001E-4</v>
      </c>
      <c r="AS65" s="2">
        <v>3.9999999999999998E-7</v>
      </c>
      <c r="AT65" s="2">
        <v>263</v>
      </c>
      <c r="AU65" s="2">
        <v>2.3199999999999998</v>
      </c>
    </row>
    <row r="66" spans="1:47" x14ac:dyDescent="0.2">
      <c r="B66" t="s">
        <v>180</v>
      </c>
      <c r="C66">
        <v>25</v>
      </c>
      <c r="D66" s="8">
        <v>25.208119362571761</v>
      </c>
      <c r="E66" s="8">
        <v>2.327163041462818E-2</v>
      </c>
      <c r="F66" s="7">
        <v>12.913154417692651</v>
      </c>
      <c r="G66" s="7">
        <v>0.48675795091046109</v>
      </c>
      <c r="H66" s="12">
        <v>94.27263074652889</v>
      </c>
      <c r="I66" s="2">
        <v>98.835888520857679</v>
      </c>
      <c r="J66" s="2">
        <v>1.049838395923524</v>
      </c>
      <c r="K66" s="2">
        <v>9.7587975451352005E-4</v>
      </c>
      <c r="L66" s="9">
        <v>0.94208652145451455</v>
      </c>
      <c r="M66" s="9">
        <v>6.9217913824467451E-4</v>
      </c>
      <c r="N66" s="9">
        <v>3.6714219905612018E-5</v>
      </c>
      <c r="O66" s="9">
        <v>1.8516576325974619E-6</v>
      </c>
      <c r="P66" s="37">
        <v>332127.13707653608</v>
      </c>
      <c r="Q66" s="37">
        <v>236.78315069071161</v>
      </c>
      <c r="R66" s="37">
        <v>312205.81079538621</v>
      </c>
      <c r="S66" s="37">
        <v>47.999578421317153</v>
      </c>
      <c r="T66" s="37">
        <v>3707.801474201799</v>
      </c>
      <c r="U66" s="37">
        <v>29.76725419072887</v>
      </c>
      <c r="V66" s="37">
        <v>145.17553779806681</v>
      </c>
      <c r="W66" s="37">
        <v>5.4352614643625934</v>
      </c>
      <c r="X66" s="12">
        <v>14.97100329423211</v>
      </c>
      <c r="Y66" s="12">
        <v>0.60507052880041856</v>
      </c>
      <c r="Z66" s="2">
        <v>1.321061519888287E-2</v>
      </c>
      <c r="AA66" s="2">
        <v>5.5013959338841651E-6</v>
      </c>
      <c r="AB66" s="2">
        <v>1.001534179336502</v>
      </c>
      <c r="AC66" s="2">
        <v>72.374819856760681</v>
      </c>
      <c r="AD66">
        <v>5.4639999999999999E-10</v>
      </c>
      <c r="AE66">
        <v>28.201000000000001</v>
      </c>
      <c r="AF66" t="s">
        <v>48</v>
      </c>
      <c r="AG66" t="s">
        <v>49</v>
      </c>
      <c r="AH66" s="2">
        <v>7.2999999999999996E-4</v>
      </c>
      <c r="AI66" s="2">
        <v>9.0000000000000006E-5</v>
      </c>
      <c r="AJ66" s="2">
        <v>1.2149999999999999E-2</v>
      </c>
      <c r="AK66" s="2">
        <v>3.0000000000000001E-5</v>
      </c>
      <c r="AL66" s="2">
        <v>2.24E-4</v>
      </c>
      <c r="AM66" s="2">
        <v>1.5999999999999999E-5</v>
      </c>
      <c r="AN66" s="2">
        <v>7.0200000000000004E-4</v>
      </c>
      <c r="AO66" s="2">
        <v>1.2E-5</v>
      </c>
      <c r="AP66" s="2">
        <v>1.9599999999999999E-5</v>
      </c>
      <c r="AQ66" s="2">
        <v>7.9999999999999996E-7</v>
      </c>
      <c r="AR66" s="2">
        <v>2.7020000000000001E-4</v>
      </c>
      <c r="AS66" s="2">
        <v>3.9999999999999998E-7</v>
      </c>
      <c r="AT66" s="2">
        <v>263</v>
      </c>
      <c r="AU66" s="2">
        <v>2.3199999999999998</v>
      </c>
    </row>
    <row r="67" spans="1:47" x14ac:dyDescent="0.2">
      <c r="B67" t="s">
        <v>181</v>
      </c>
      <c r="C67">
        <v>25</v>
      </c>
      <c r="D67" s="8">
        <v>25.177311996197911</v>
      </c>
      <c r="E67" s="8">
        <v>2.969459728287898E-2</v>
      </c>
      <c r="F67" s="7">
        <v>12.33071223251171</v>
      </c>
      <c r="G67" s="7">
        <v>0.53333728181964779</v>
      </c>
      <c r="H67" s="12">
        <v>96.652824426425198</v>
      </c>
      <c r="I67" s="2">
        <v>99.219355512377206</v>
      </c>
      <c r="J67" s="2">
        <v>1.048546521157476</v>
      </c>
      <c r="K67" s="2">
        <v>1.2452014748313949E-3</v>
      </c>
      <c r="L67" s="9">
        <v>0.94691020701414652</v>
      </c>
      <c r="M67" s="9">
        <v>6.9925102331704352E-4</v>
      </c>
      <c r="N67" s="9">
        <v>2.3849801000841611E-5</v>
      </c>
      <c r="O67" s="9">
        <v>3.078976274347966E-6</v>
      </c>
      <c r="P67" s="37">
        <v>212331.11518138679</v>
      </c>
      <c r="Q67" s="37">
        <v>151.05761904252441</v>
      </c>
      <c r="R67" s="37">
        <v>200616.66761299639</v>
      </c>
      <c r="S67" s="37">
        <v>35.426058047138604</v>
      </c>
      <c r="T67" s="37">
        <v>2352.7227035990072</v>
      </c>
      <c r="U67" s="37">
        <v>19.40095047084084</v>
      </c>
      <c r="V67" s="37">
        <v>97.532610099808053</v>
      </c>
      <c r="W67" s="37">
        <v>4.1913200440178588</v>
      </c>
      <c r="X67" s="12">
        <v>6.9253189586352049</v>
      </c>
      <c r="Y67" s="12">
        <v>0.64802944147982422</v>
      </c>
      <c r="Z67" s="2">
        <v>1.321061519888287E-2</v>
      </c>
      <c r="AA67" s="2">
        <v>5.5013959338841651E-6</v>
      </c>
      <c r="AB67" s="2">
        <v>1.001534660435802</v>
      </c>
      <c r="AC67" s="2">
        <v>72.472031526474382</v>
      </c>
      <c r="AD67">
        <v>5.4639999999999999E-10</v>
      </c>
      <c r="AE67">
        <v>28.201000000000001</v>
      </c>
      <c r="AF67" t="s">
        <v>48</v>
      </c>
      <c r="AG67" t="s">
        <v>49</v>
      </c>
      <c r="AH67" s="2">
        <v>7.2999999999999996E-4</v>
      </c>
      <c r="AI67" s="2">
        <v>9.0000000000000006E-5</v>
      </c>
      <c r="AJ67" s="2">
        <v>1.2149999999999999E-2</v>
      </c>
      <c r="AK67" s="2">
        <v>3.0000000000000001E-5</v>
      </c>
      <c r="AL67" s="2">
        <v>2.24E-4</v>
      </c>
      <c r="AM67" s="2">
        <v>1.5999999999999999E-5</v>
      </c>
      <c r="AN67" s="2">
        <v>7.0200000000000004E-4</v>
      </c>
      <c r="AO67" s="2">
        <v>1.2E-5</v>
      </c>
      <c r="AP67" s="2">
        <v>1.9599999999999999E-5</v>
      </c>
      <c r="AQ67" s="2">
        <v>7.9999999999999996E-7</v>
      </c>
      <c r="AR67" s="2">
        <v>2.7020000000000001E-4</v>
      </c>
      <c r="AS67" s="2">
        <v>3.9999999999999998E-7</v>
      </c>
      <c r="AT67" s="2">
        <v>263</v>
      </c>
      <c r="AU67" s="2">
        <v>2.3199999999999998</v>
      </c>
    </row>
    <row r="68" spans="1:47" x14ac:dyDescent="0.2">
      <c r="A68" s="15"/>
      <c r="B68" s="15" t="s">
        <v>182</v>
      </c>
      <c r="C68" s="15">
        <v>25</v>
      </c>
      <c r="D68" s="17">
        <v>25.203918280024361</v>
      </c>
      <c r="E68" s="17">
        <v>2.833086813009416E-2</v>
      </c>
      <c r="F68" s="16">
        <v>9.6237449790490963</v>
      </c>
      <c r="G68" s="16">
        <v>0.35801439004666202</v>
      </c>
      <c r="H68" s="23">
        <v>100</v>
      </c>
      <c r="I68" s="18">
        <v>96.709415780317883</v>
      </c>
      <c r="J68" s="18">
        <v>1.0496622266295541</v>
      </c>
      <c r="K68" s="18">
        <v>1.188032668074236E-3</v>
      </c>
      <c r="L68" s="31">
        <v>0.9219585275787181</v>
      </c>
      <c r="M68" s="31">
        <v>6.7270371457998663E-4</v>
      </c>
      <c r="N68" s="31">
        <v>1.0803509874603949E-4</v>
      </c>
      <c r="O68" s="31">
        <v>2.7376295089421049E-6</v>
      </c>
      <c r="P68" s="38">
        <v>306668.62342166062</v>
      </c>
      <c r="Q68" s="38">
        <v>216.5582993955006</v>
      </c>
      <c r="R68" s="38">
        <v>282121.48317256692</v>
      </c>
      <c r="S68" s="38">
        <v>45.596847329011553</v>
      </c>
      <c r="T68" s="38">
        <v>3416.5126738715981</v>
      </c>
      <c r="U68" s="38">
        <v>29.407506983750299</v>
      </c>
      <c r="V68" s="38">
        <v>175.43671363697669</v>
      </c>
      <c r="W68" s="38">
        <v>6.4934030595141756</v>
      </c>
      <c r="X68" s="23">
        <v>36.519597288270383</v>
      </c>
      <c r="Y68" s="23">
        <v>0.82879684689663691</v>
      </c>
      <c r="Z68" s="18">
        <v>1.321061519888287E-2</v>
      </c>
      <c r="AA68" s="18">
        <v>5.5013959338841651E-6</v>
      </c>
      <c r="AB68" s="18">
        <v>1.001534769486101</v>
      </c>
      <c r="AC68" s="18">
        <v>72.494084538656921</v>
      </c>
      <c r="AD68" s="15">
        <v>5.4639999999999999E-10</v>
      </c>
      <c r="AE68" s="15">
        <v>28.201000000000001</v>
      </c>
      <c r="AF68" s="15" t="s">
        <v>48</v>
      </c>
      <c r="AG68" s="15" t="s">
        <v>49</v>
      </c>
      <c r="AH68" s="18">
        <v>7.2999999999999996E-4</v>
      </c>
      <c r="AI68" s="18">
        <v>9.0000000000000006E-5</v>
      </c>
      <c r="AJ68" s="18">
        <v>1.2149999999999999E-2</v>
      </c>
      <c r="AK68" s="18">
        <v>3.0000000000000001E-5</v>
      </c>
      <c r="AL68" s="18">
        <v>2.24E-4</v>
      </c>
      <c r="AM68" s="18">
        <v>1.5999999999999999E-5</v>
      </c>
      <c r="AN68" s="18">
        <v>7.0200000000000004E-4</v>
      </c>
      <c r="AO68" s="18">
        <v>1.2E-5</v>
      </c>
      <c r="AP68" s="18">
        <v>1.9599999999999999E-5</v>
      </c>
      <c r="AQ68" s="18">
        <v>7.9999999999999996E-7</v>
      </c>
      <c r="AR68" s="18">
        <v>2.7020000000000001E-4</v>
      </c>
      <c r="AS68" s="18">
        <v>3.9999999999999998E-7</v>
      </c>
      <c r="AT68" s="18">
        <v>263</v>
      </c>
      <c r="AU68" s="18">
        <v>2.3199999999999998</v>
      </c>
    </row>
    <row r="69" spans="1:47" x14ac:dyDescent="0.2">
      <c r="A69" s="1" t="s">
        <v>82</v>
      </c>
      <c r="D69" s="8"/>
      <c r="E69" s="8"/>
      <c r="F69" s="22">
        <v>10.72476552131333</v>
      </c>
      <c r="G69" s="22">
        <v>0.52591516350092404</v>
      </c>
      <c r="H69" s="41" t="s">
        <v>83</v>
      </c>
      <c r="J69" s="2"/>
      <c r="K69" s="2"/>
      <c r="L69" s="9"/>
      <c r="M69" s="9"/>
      <c r="N69" s="9"/>
      <c r="O69" s="9"/>
      <c r="X69" s="12"/>
      <c r="Y69" s="12"/>
    </row>
    <row r="70" spans="1:47" x14ac:dyDescent="0.2">
      <c r="A70" s="1" t="s">
        <v>84</v>
      </c>
      <c r="D70" s="22">
        <v>25.190667360903031</v>
      </c>
      <c r="E70" s="22">
        <v>2.4463160321958961E-2</v>
      </c>
      <c r="F70" s="1" t="s">
        <v>183</v>
      </c>
      <c r="G70" s="1" t="s">
        <v>184</v>
      </c>
      <c r="H70" s="12"/>
      <c r="J70" s="2"/>
      <c r="K70" s="2"/>
      <c r="L70" s="9"/>
      <c r="M70" s="9"/>
      <c r="N70" s="9"/>
      <c r="O70" s="9"/>
      <c r="X70" s="12"/>
      <c r="Y70" s="12"/>
    </row>
    <row r="71" spans="1:47" x14ac:dyDescent="0.2">
      <c r="A71" s="1" t="s">
        <v>87</v>
      </c>
      <c r="D71" s="22">
        <v>25.189973868577361</v>
      </c>
      <c r="E71" s="22">
        <v>3.094476693684392E-2</v>
      </c>
      <c r="G71" s="1" t="s">
        <v>185</v>
      </c>
      <c r="H71" s="12"/>
      <c r="I71" s="8">
        <f>MAX(D42:D68)</f>
        <v>25.234130204223032</v>
      </c>
      <c r="J71" s="2"/>
      <c r="K71" s="2"/>
      <c r="L71" s="9"/>
      <c r="M71" s="9"/>
      <c r="N71" s="9"/>
      <c r="O71" s="9"/>
      <c r="X71" s="12"/>
      <c r="Y71" s="12"/>
    </row>
    <row r="72" spans="1:47" ht="18" x14ac:dyDescent="0.25">
      <c r="A72" t="s">
        <v>89</v>
      </c>
      <c r="D72" s="22">
        <v>299.01015922935932</v>
      </c>
      <c r="E72" s="22">
        <v>12.10770809567177</v>
      </c>
      <c r="H72" s="12"/>
      <c r="J72" s="2"/>
      <c r="K72" s="2"/>
      <c r="L72" s="9"/>
      <c r="M72" s="9"/>
      <c r="N72" s="9"/>
      <c r="O72" s="9"/>
      <c r="X72" s="12"/>
      <c r="Y72" s="12"/>
    </row>
    <row r="74" spans="1:47" x14ac:dyDescent="0.2">
      <c r="A74" s="25" t="s">
        <v>98</v>
      </c>
      <c r="B74" s="25"/>
      <c r="C74" s="25"/>
      <c r="D74" s="25"/>
      <c r="E74" s="25"/>
      <c r="F74" s="25"/>
      <c r="G74" s="25"/>
      <c r="H74" s="42"/>
      <c r="I74" s="25"/>
      <c r="J74" s="43"/>
      <c r="K74" s="43"/>
      <c r="L74" s="44"/>
      <c r="M74" s="44"/>
      <c r="N74" s="44"/>
      <c r="O74" s="44"/>
      <c r="P74" s="25"/>
      <c r="Q74" s="25"/>
      <c r="R74" s="25"/>
      <c r="S74" s="25"/>
      <c r="T74" s="25"/>
      <c r="U74" s="25"/>
      <c r="V74" s="25"/>
      <c r="W74" s="25"/>
      <c r="X74" s="42"/>
      <c r="Y74" s="42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</row>
    <row r="75" spans="1:47" ht="17" x14ac:dyDescent="0.2">
      <c r="A75" t="s">
        <v>99</v>
      </c>
      <c r="H75" s="12"/>
      <c r="J75" s="2"/>
      <c r="K75" s="2"/>
      <c r="L75" s="9"/>
      <c r="M75" s="9"/>
      <c r="N75" s="9"/>
      <c r="O75" s="9"/>
      <c r="X75" s="12"/>
      <c r="Y75" s="12"/>
    </row>
    <row r="76" spans="1:47" x14ac:dyDescent="0.2">
      <c r="A76" t="s">
        <v>100</v>
      </c>
      <c r="H76" s="12"/>
      <c r="J76" s="2"/>
      <c r="K76" s="2"/>
      <c r="L76" s="9"/>
      <c r="M76" s="9"/>
      <c r="N76" s="9"/>
      <c r="O76" s="9"/>
      <c r="X76" s="12"/>
      <c r="Y76" s="12"/>
    </row>
    <row r="77" spans="1:47" x14ac:dyDescent="0.2">
      <c r="A77" t="s">
        <v>186</v>
      </c>
      <c r="H77" s="12"/>
      <c r="J77" s="2"/>
      <c r="K77" s="2"/>
      <c r="L77" s="9"/>
      <c r="M77" s="9"/>
      <c r="N77" s="9"/>
      <c r="O77" s="9"/>
      <c r="X77" s="12"/>
      <c r="Y77" s="12"/>
    </row>
    <row r="78" spans="1:47" x14ac:dyDescent="0.2">
      <c r="A78" t="s">
        <v>102</v>
      </c>
      <c r="H78" s="12"/>
      <c r="J78" s="2"/>
      <c r="K78" s="2"/>
      <c r="L78" s="9"/>
      <c r="M78" s="9"/>
      <c r="N78" s="9"/>
      <c r="O78" s="9"/>
      <c r="X78" s="12"/>
      <c r="Y78" s="12"/>
    </row>
    <row r="79" spans="1:47" x14ac:dyDescent="0.2">
      <c r="A79" t="s">
        <v>103</v>
      </c>
      <c r="H79" s="12"/>
      <c r="J79" s="2"/>
      <c r="K79" s="2"/>
      <c r="L79" s="9"/>
      <c r="M79" s="9"/>
      <c r="N79" s="9"/>
      <c r="O79" s="9"/>
      <c r="X79" s="12"/>
      <c r="Y79" s="12"/>
    </row>
    <row r="80" spans="1:47" x14ac:dyDescent="0.2">
      <c r="A80" t="s">
        <v>104</v>
      </c>
      <c r="H80" s="12"/>
      <c r="J80" s="2"/>
      <c r="K80" s="2"/>
      <c r="L80" s="9"/>
      <c r="M80" s="9"/>
      <c r="N80" s="9"/>
      <c r="O80" s="9"/>
      <c r="X80" s="12"/>
      <c r="Y80" s="12"/>
    </row>
    <row r="81" spans="1:47" x14ac:dyDescent="0.2">
      <c r="A81" t="s">
        <v>105</v>
      </c>
      <c r="H81" s="12"/>
      <c r="J81" s="2"/>
      <c r="K81" s="2"/>
      <c r="L81" s="9"/>
      <c r="M81" s="9"/>
      <c r="N81" s="9"/>
      <c r="O81" s="9"/>
      <c r="X81" s="12"/>
      <c r="Y81" s="12"/>
    </row>
    <row r="82" spans="1:47" x14ac:dyDescent="0.2">
      <c r="A82" t="s">
        <v>106</v>
      </c>
      <c r="H82" s="12"/>
      <c r="J82" s="2"/>
      <c r="K82" s="2"/>
      <c r="L82" s="9"/>
      <c r="M82" s="9"/>
      <c r="N82" s="9"/>
      <c r="O82" s="9"/>
      <c r="X82" s="12"/>
      <c r="Y82" s="12"/>
    </row>
    <row r="83" spans="1:47" x14ac:dyDescent="0.2">
      <c r="A83" t="s">
        <v>107</v>
      </c>
      <c r="H83" s="12"/>
      <c r="J83" s="2"/>
      <c r="K83" s="2"/>
      <c r="L83" s="9"/>
      <c r="M83" s="9"/>
      <c r="N83" s="9"/>
      <c r="O83" s="9"/>
      <c r="X83" s="12"/>
      <c r="Y83" s="12"/>
    </row>
    <row r="84" spans="1:47" x14ac:dyDescent="0.2">
      <c r="A84" s="25"/>
      <c r="B84" s="25"/>
      <c r="C84" s="25"/>
      <c r="D84" s="25"/>
      <c r="E84" s="25"/>
      <c r="F84" s="25"/>
      <c r="G84" s="25"/>
      <c r="H84" s="42"/>
      <c r="I84" s="25"/>
      <c r="J84" s="43"/>
      <c r="K84" s="43"/>
      <c r="L84" s="44"/>
      <c r="M84" s="44"/>
      <c r="N84" s="44"/>
      <c r="O84" s="44"/>
      <c r="P84" s="25"/>
      <c r="Q84" s="25"/>
      <c r="R84" s="25"/>
      <c r="S84" s="25"/>
      <c r="T84" s="25"/>
      <c r="U84" s="25"/>
      <c r="V84" s="25"/>
      <c r="W84" s="25"/>
      <c r="X84" s="42"/>
      <c r="Y84" s="42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F1D6B-A986-7D4C-A04A-CF6630113D45}">
  <dimension ref="A1:AU41"/>
  <sheetViews>
    <sheetView zoomScale="120" zoomScaleNormal="120" workbookViewId="0"/>
  </sheetViews>
  <sheetFormatPr baseColWidth="10" defaultRowHeight="16" x14ac:dyDescent="0.2"/>
  <sheetData>
    <row r="1" spans="1:47" ht="24" x14ac:dyDescent="0.3">
      <c r="A1" s="45" t="s">
        <v>207</v>
      </c>
      <c r="B1" s="45" t="s">
        <v>208</v>
      </c>
    </row>
    <row r="3" spans="1:47" ht="24" x14ac:dyDescent="0.3">
      <c r="C3" s="50" t="s">
        <v>209</v>
      </c>
    </row>
    <row r="4" spans="1:47" x14ac:dyDescent="0.2">
      <c r="B4" s="1" t="s">
        <v>0</v>
      </c>
      <c r="C4" s="1" t="s">
        <v>187</v>
      </c>
      <c r="D4" s="8"/>
      <c r="E4" s="8"/>
      <c r="F4" s="1" t="s">
        <v>2</v>
      </c>
      <c r="G4" s="1" t="s">
        <v>188</v>
      </c>
      <c r="H4" s="12"/>
      <c r="J4" s="2"/>
      <c r="K4" s="2"/>
      <c r="L4" s="9"/>
      <c r="M4" s="9"/>
      <c r="N4" s="9"/>
      <c r="O4" s="9"/>
      <c r="X4" s="12"/>
      <c r="Y4" s="12"/>
    </row>
    <row r="5" spans="1:47" x14ac:dyDescent="0.2">
      <c r="B5" s="1" t="s">
        <v>4</v>
      </c>
      <c r="C5" s="1" t="s">
        <v>5</v>
      </c>
      <c r="D5" s="8"/>
      <c r="E5" s="8"/>
      <c r="F5" s="1"/>
      <c r="G5" s="1"/>
      <c r="H5" s="12"/>
      <c r="J5" s="2"/>
      <c r="K5" s="2"/>
      <c r="L5" s="9"/>
      <c r="M5" s="9"/>
      <c r="N5" s="9"/>
      <c r="O5" s="9"/>
      <c r="X5" s="12"/>
      <c r="Y5" s="12"/>
    </row>
    <row r="6" spans="1:47" ht="17" x14ac:dyDescent="0.2">
      <c r="D6" s="8"/>
      <c r="E6" s="8"/>
      <c r="H6" s="12"/>
      <c r="J6" s="2"/>
      <c r="K6" s="2"/>
      <c r="L6" s="9"/>
      <c r="M6" s="9"/>
      <c r="N6" s="9"/>
      <c r="O6" s="9"/>
      <c r="P6" t="s">
        <v>8</v>
      </c>
      <c r="X6" s="12"/>
      <c r="Y6" s="12"/>
    </row>
    <row r="7" spans="1:47" ht="18" x14ac:dyDescent="0.25">
      <c r="A7" s="3" t="s">
        <v>10</v>
      </c>
      <c r="B7" s="3" t="s">
        <v>11</v>
      </c>
      <c r="C7" s="3" t="s">
        <v>12</v>
      </c>
      <c r="D7" s="26" t="s">
        <v>13</v>
      </c>
      <c r="E7" s="26" t="s">
        <v>14</v>
      </c>
      <c r="F7" s="3" t="s">
        <v>15</v>
      </c>
      <c r="G7" s="3" t="s">
        <v>14</v>
      </c>
      <c r="H7" s="39" t="s">
        <v>16</v>
      </c>
      <c r="I7" s="3" t="s">
        <v>17</v>
      </c>
      <c r="J7" s="4" t="s">
        <v>18</v>
      </c>
      <c r="K7" s="4" t="s">
        <v>14</v>
      </c>
      <c r="L7" s="35" t="s">
        <v>19</v>
      </c>
      <c r="M7" s="35" t="s">
        <v>14</v>
      </c>
      <c r="N7" s="35" t="s">
        <v>20</v>
      </c>
      <c r="O7" s="35" t="s">
        <v>14</v>
      </c>
      <c r="P7" s="3" t="s">
        <v>21</v>
      </c>
      <c r="Q7" s="3" t="s">
        <v>14</v>
      </c>
      <c r="R7" s="3" t="s">
        <v>22</v>
      </c>
      <c r="S7" s="3" t="s">
        <v>14</v>
      </c>
      <c r="T7" s="3" t="s">
        <v>23</v>
      </c>
      <c r="U7" s="3" t="s">
        <v>14</v>
      </c>
      <c r="V7" s="3" t="s">
        <v>24</v>
      </c>
      <c r="W7" s="3" t="s">
        <v>14</v>
      </c>
      <c r="X7" s="39" t="s">
        <v>25</v>
      </c>
      <c r="Y7" s="39" t="s">
        <v>14</v>
      </c>
      <c r="Z7" s="3" t="s">
        <v>26</v>
      </c>
      <c r="AA7" s="3" t="s">
        <v>14</v>
      </c>
      <c r="AB7" s="3" t="s">
        <v>27</v>
      </c>
      <c r="AC7" s="3" t="s">
        <v>28</v>
      </c>
      <c r="AD7" s="3" t="s">
        <v>29</v>
      </c>
      <c r="AE7" s="3" t="s">
        <v>30</v>
      </c>
      <c r="AF7" s="3" t="s">
        <v>31</v>
      </c>
      <c r="AG7" s="3" t="s">
        <v>32</v>
      </c>
      <c r="AH7" s="3" t="s">
        <v>33</v>
      </c>
      <c r="AI7" s="3" t="s">
        <v>14</v>
      </c>
      <c r="AJ7" s="3" t="s">
        <v>34</v>
      </c>
      <c r="AK7" s="3" t="s">
        <v>14</v>
      </c>
      <c r="AL7" s="3" t="s">
        <v>35</v>
      </c>
      <c r="AM7" s="3" t="s">
        <v>14</v>
      </c>
      <c r="AN7" s="3" t="s">
        <v>36</v>
      </c>
      <c r="AO7" s="3" t="s">
        <v>14</v>
      </c>
      <c r="AP7" s="3" t="s">
        <v>37</v>
      </c>
      <c r="AQ7" s="3" t="s">
        <v>14</v>
      </c>
      <c r="AR7" s="3" t="s">
        <v>38</v>
      </c>
      <c r="AS7" s="3" t="s">
        <v>14</v>
      </c>
      <c r="AT7" s="3" t="s">
        <v>39</v>
      </c>
      <c r="AU7" s="3" t="s">
        <v>40</v>
      </c>
    </row>
    <row r="8" spans="1:47" ht="17" thickBot="1" x14ac:dyDescent="0.25">
      <c r="A8" s="5" t="s">
        <v>10</v>
      </c>
      <c r="B8" s="5" t="s">
        <v>10</v>
      </c>
      <c r="C8" s="5" t="s">
        <v>41</v>
      </c>
      <c r="D8" s="28" t="s">
        <v>42</v>
      </c>
      <c r="E8" s="28" t="s">
        <v>42</v>
      </c>
      <c r="F8" s="5" t="s">
        <v>10</v>
      </c>
      <c r="G8" s="5" t="s">
        <v>10</v>
      </c>
      <c r="H8" s="40" t="s">
        <v>43</v>
      </c>
      <c r="I8" s="5" t="s">
        <v>43</v>
      </c>
      <c r="J8" s="6" t="s">
        <v>10</v>
      </c>
      <c r="K8" s="6" t="s">
        <v>10</v>
      </c>
      <c r="L8" s="36" t="s">
        <v>10</v>
      </c>
      <c r="M8" s="36" t="s">
        <v>10</v>
      </c>
      <c r="N8" s="36" t="s">
        <v>10</v>
      </c>
      <c r="O8" s="36" t="s">
        <v>10</v>
      </c>
      <c r="P8" s="5" t="s">
        <v>45</v>
      </c>
      <c r="Q8" s="5" t="s">
        <v>10</v>
      </c>
      <c r="R8" s="5" t="s">
        <v>45</v>
      </c>
      <c r="S8" s="5" t="s">
        <v>10</v>
      </c>
      <c r="T8" s="5" t="s">
        <v>45</v>
      </c>
      <c r="U8" s="5" t="s">
        <v>10</v>
      </c>
      <c r="V8" s="5" t="s">
        <v>45</v>
      </c>
      <c r="W8" s="5" t="s">
        <v>10</v>
      </c>
      <c r="X8" s="40" t="s">
        <v>45</v>
      </c>
      <c r="Y8" s="40" t="s">
        <v>10</v>
      </c>
      <c r="Z8" s="5" t="s">
        <v>10</v>
      </c>
      <c r="AA8" s="5" t="s">
        <v>10</v>
      </c>
      <c r="AB8" s="5" t="s">
        <v>10</v>
      </c>
      <c r="AC8" s="5" t="s">
        <v>10</v>
      </c>
      <c r="AD8" s="5" t="s">
        <v>10</v>
      </c>
      <c r="AE8" s="5" t="s">
        <v>10</v>
      </c>
      <c r="AF8" s="5" t="s">
        <v>10</v>
      </c>
      <c r="AG8" s="5" t="s">
        <v>10</v>
      </c>
      <c r="AH8" s="5" t="s">
        <v>10</v>
      </c>
      <c r="AI8" s="5" t="s">
        <v>10</v>
      </c>
      <c r="AJ8" s="5" t="s">
        <v>10</v>
      </c>
      <c r="AK8" s="5" t="s">
        <v>10</v>
      </c>
      <c r="AL8" s="5" t="s">
        <v>10</v>
      </c>
      <c r="AM8" s="5" t="s">
        <v>10</v>
      </c>
      <c r="AN8" s="5" t="s">
        <v>10</v>
      </c>
      <c r="AO8" s="5" t="s">
        <v>10</v>
      </c>
      <c r="AP8" s="5" t="s">
        <v>10</v>
      </c>
      <c r="AQ8" s="5" t="s">
        <v>10</v>
      </c>
      <c r="AR8" s="5" t="s">
        <v>10</v>
      </c>
      <c r="AS8" s="5" t="s">
        <v>10</v>
      </c>
      <c r="AT8" s="5" t="s">
        <v>10</v>
      </c>
      <c r="AU8" s="5" t="s">
        <v>10</v>
      </c>
    </row>
    <row r="9" spans="1:47" x14ac:dyDescent="0.2">
      <c r="B9" t="s">
        <v>113</v>
      </c>
      <c r="C9">
        <v>0.4</v>
      </c>
      <c r="D9" s="8">
        <v>27.5465226073017</v>
      </c>
      <c r="E9" s="8">
        <v>2.1403879782119462</v>
      </c>
      <c r="F9" s="8">
        <v>7.7483889027280498E-2</v>
      </c>
      <c r="G9" s="8">
        <v>3.5295863823762859E-3</v>
      </c>
      <c r="H9" s="12">
        <v>0.6050818559316038</v>
      </c>
      <c r="I9" s="2">
        <v>27.04478192481206</v>
      </c>
      <c r="J9" s="2">
        <v>1.1479603936011979</v>
      </c>
      <c r="K9" s="2">
        <v>8.987044658536332E-2</v>
      </c>
      <c r="L9" s="9">
        <v>0.23563037586699251</v>
      </c>
      <c r="M9" s="9">
        <v>3.438743798016659E-4</v>
      </c>
      <c r="N9" s="9">
        <v>2.443413923416831E-3</v>
      </c>
      <c r="O9" s="9">
        <v>7.0791825080173529E-5</v>
      </c>
      <c r="P9" s="37">
        <v>27619.667793887631</v>
      </c>
      <c r="Q9" s="37">
        <v>31.942317708606531</v>
      </c>
      <c r="R9" s="37">
        <v>6522.8634567207109</v>
      </c>
      <c r="S9" s="37">
        <v>5.6466846461867748</v>
      </c>
      <c r="T9" s="37">
        <v>98.959601644587607</v>
      </c>
      <c r="U9" s="37">
        <v>4.3909358799593079</v>
      </c>
      <c r="V9" s="37">
        <v>631.9446136833925</v>
      </c>
      <c r="W9" s="37">
        <v>28.66828143514417</v>
      </c>
      <c r="X9" s="12">
        <v>77.257426888688585</v>
      </c>
      <c r="Y9" s="12">
        <v>1.902101911168693</v>
      </c>
      <c r="Z9" s="2">
        <v>1.321061519888287E-2</v>
      </c>
      <c r="AA9" s="2">
        <v>5.5013959338841651E-6</v>
      </c>
      <c r="AB9" s="2">
        <v>1.0014503545071141</v>
      </c>
      <c r="AC9" s="2">
        <v>57.281463510702586</v>
      </c>
      <c r="AD9">
        <v>5.4639999999999999E-10</v>
      </c>
      <c r="AE9">
        <v>28.201000000000001</v>
      </c>
      <c r="AF9" t="s">
        <v>48</v>
      </c>
      <c r="AG9" t="s">
        <v>49</v>
      </c>
      <c r="AH9" s="2">
        <v>7.2999999999999996E-4</v>
      </c>
      <c r="AI9" s="2">
        <v>9.0000000000000006E-5</v>
      </c>
      <c r="AJ9" s="2">
        <v>1.2149999999999999E-2</v>
      </c>
      <c r="AK9" s="2">
        <v>3.0000000000000001E-5</v>
      </c>
      <c r="AL9" s="2">
        <v>2.24E-4</v>
      </c>
      <c r="AM9" s="2">
        <v>1.5999999999999999E-5</v>
      </c>
      <c r="AN9" s="2">
        <v>7.0200000000000004E-4</v>
      </c>
      <c r="AO9" s="2">
        <v>1.2E-5</v>
      </c>
      <c r="AP9" s="2">
        <v>1.9599999999999999E-5</v>
      </c>
      <c r="AQ9" s="2">
        <v>7.9999999999999996E-7</v>
      </c>
      <c r="AR9" s="2">
        <v>2.7020000000000001E-4</v>
      </c>
      <c r="AS9" s="2">
        <v>3.9999999999999998E-7</v>
      </c>
      <c r="AT9" s="2">
        <v>263</v>
      </c>
      <c r="AU9" s="2">
        <v>2.3199999999999998</v>
      </c>
    </row>
    <row r="10" spans="1:47" x14ac:dyDescent="0.2">
      <c r="B10" t="s">
        <v>114</v>
      </c>
      <c r="C10">
        <v>0.5</v>
      </c>
      <c r="D10" s="8">
        <v>24.9770247293207</v>
      </c>
      <c r="E10" s="8">
        <v>0.5888161992776868</v>
      </c>
      <c r="F10" s="8">
        <v>7.8232893552707058E-2</v>
      </c>
      <c r="G10" s="8">
        <v>2.4801002573539579E-3</v>
      </c>
      <c r="H10" s="12">
        <v>3.4767422875963718</v>
      </c>
      <c r="I10" s="2">
        <v>60.77200697749867</v>
      </c>
      <c r="J10" s="2">
        <v>1.040148213830808</v>
      </c>
      <c r="K10" s="2">
        <v>2.4688483178937209E-2</v>
      </c>
      <c r="L10" s="9">
        <v>0.58451225716335065</v>
      </c>
      <c r="M10" s="9">
        <v>5.208687945141299E-4</v>
      </c>
      <c r="N10" s="9">
        <v>1.313037981475505E-3</v>
      </c>
      <c r="O10" s="9">
        <v>4.8103883503277628E-5</v>
      </c>
      <c r="P10" s="37">
        <v>52854.945871629578</v>
      </c>
      <c r="Q10" s="37">
        <v>42.058439878249231</v>
      </c>
      <c r="R10" s="37">
        <v>30955.719490733722</v>
      </c>
      <c r="S10" s="37">
        <v>11.46220346629822</v>
      </c>
      <c r="T10" s="37">
        <v>374.80318494686622</v>
      </c>
      <c r="U10" s="37">
        <v>7.1607981066065163</v>
      </c>
      <c r="V10" s="37">
        <v>2967.2996740657468</v>
      </c>
      <c r="W10" s="37">
        <v>93.694956851702642</v>
      </c>
      <c r="X10" s="12">
        <v>115.3379988724321</v>
      </c>
      <c r="Y10" s="12">
        <v>2.0839930937170541</v>
      </c>
      <c r="Z10" s="2">
        <v>1.321061519888287E-2</v>
      </c>
      <c r="AA10" s="2">
        <v>5.5013959338841651E-6</v>
      </c>
      <c r="AB10" s="2">
        <v>1.001450733078926</v>
      </c>
      <c r="AC10" s="2">
        <v>57.342002173706838</v>
      </c>
      <c r="AD10">
        <v>5.4639999999999999E-10</v>
      </c>
      <c r="AE10">
        <v>28.201000000000001</v>
      </c>
      <c r="AF10" t="s">
        <v>48</v>
      </c>
      <c r="AG10" t="s">
        <v>49</v>
      </c>
      <c r="AH10" s="2">
        <v>7.2999999999999996E-4</v>
      </c>
      <c r="AI10" s="2">
        <v>9.0000000000000006E-5</v>
      </c>
      <c r="AJ10" s="2">
        <v>1.2149999999999999E-2</v>
      </c>
      <c r="AK10" s="2">
        <v>3.0000000000000001E-5</v>
      </c>
      <c r="AL10" s="2">
        <v>2.24E-4</v>
      </c>
      <c r="AM10" s="2">
        <v>1.5999999999999999E-5</v>
      </c>
      <c r="AN10" s="2">
        <v>7.0200000000000004E-4</v>
      </c>
      <c r="AO10" s="2">
        <v>1.2E-5</v>
      </c>
      <c r="AP10" s="2">
        <v>1.9599999999999999E-5</v>
      </c>
      <c r="AQ10" s="2">
        <v>7.9999999999999996E-7</v>
      </c>
      <c r="AR10" s="2">
        <v>2.7020000000000001E-4</v>
      </c>
      <c r="AS10" s="2">
        <v>3.9999999999999998E-7</v>
      </c>
      <c r="AT10" s="2">
        <v>263</v>
      </c>
      <c r="AU10" s="2">
        <v>2.3199999999999998</v>
      </c>
    </row>
    <row r="11" spans="1:47" x14ac:dyDescent="0.2">
      <c r="B11" t="s">
        <v>115</v>
      </c>
      <c r="C11">
        <v>0.65</v>
      </c>
      <c r="D11" s="8">
        <v>24.661809862812369</v>
      </c>
      <c r="E11" s="8">
        <v>0.43522344845012217</v>
      </c>
      <c r="F11" s="8">
        <v>7.7004906206285251E-2</v>
      </c>
      <c r="G11" s="8">
        <v>2.521341782257114E-3</v>
      </c>
      <c r="H11" s="12">
        <v>11.945252989911451</v>
      </c>
      <c r="I11" s="2">
        <v>86.088812607208837</v>
      </c>
      <c r="J11" s="2">
        <v>1.0269327031126041</v>
      </c>
      <c r="K11" s="2">
        <v>1.824534771563132E-2</v>
      </c>
      <c r="L11" s="9">
        <v>0.83882349903747599</v>
      </c>
      <c r="M11" s="9">
        <v>6.5147940391501802E-4</v>
      </c>
      <c r="N11" s="9">
        <v>4.6417710577127501E-4</v>
      </c>
      <c r="O11" s="9">
        <v>5.0896341009028702E-5</v>
      </c>
      <c r="P11" s="37">
        <v>108633.35865848461</v>
      </c>
      <c r="Q11" s="37">
        <v>78.859269620114006</v>
      </c>
      <c r="R11" s="37">
        <v>91293.819556348782</v>
      </c>
      <c r="S11" s="37">
        <v>20.103166199996981</v>
      </c>
      <c r="T11" s="37">
        <v>1088.790312670345</v>
      </c>
      <c r="U11" s="37">
        <v>16.162666033706021</v>
      </c>
      <c r="V11" s="37">
        <v>8880.6906596714362</v>
      </c>
      <c r="W11" s="37">
        <v>289.62004317235449</v>
      </c>
      <c r="X11" s="12">
        <v>188.11712476401189</v>
      </c>
      <c r="Y11" s="12">
        <v>3.2105739205628212</v>
      </c>
      <c r="Z11" s="2">
        <v>1.321061519888287E-2</v>
      </c>
      <c r="AA11" s="2">
        <v>5.5013959338841651E-6</v>
      </c>
      <c r="AB11" s="2">
        <v>1.0014511121424261</v>
      </c>
      <c r="AC11" s="2">
        <v>57.402683547108943</v>
      </c>
      <c r="AD11">
        <v>5.4639999999999999E-10</v>
      </c>
      <c r="AE11">
        <v>28.201000000000001</v>
      </c>
      <c r="AF11" t="s">
        <v>48</v>
      </c>
      <c r="AG11" t="s">
        <v>49</v>
      </c>
      <c r="AH11" s="2">
        <v>7.2999999999999996E-4</v>
      </c>
      <c r="AI11" s="2">
        <v>9.0000000000000006E-5</v>
      </c>
      <c r="AJ11" s="2">
        <v>1.2149999999999999E-2</v>
      </c>
      <c r="AK11" s="2">
        <v>3.0000000000000001E-5</v>
      </c>
      <c r="AL11" s="2">
        <v>2.24E-4</v>
      </c>
      <c r="AM11" s="2">
        <v>1.5999999999999999E-5</v>
      </c>
      <c r="AN11" s="2">
        <v>7.0200000000000004E-4</v>
      </c>
      <c r="AO11" s="2">
        <v>1.2E-5</v>
      </c>
      <c r="AP11" s="2">
        <v>1.9599999999999999E-5</v>
      </c>
      <c r="AQ11" s="2">
        <v>7.9999999999999996E-7</v>
      </c>
      <c r="AR11" s="2">
        <v>2.7020000000000001E-4</v>
      </c>
      <c r="AS11" s="2">
        <v>3.9999999999999998E-7</v>
      </c>
      <c r="AT11" s="2">
        <v>263</v>
      </c>
      <c r="AU11" s="2">
        <v>2.3199999999999998</v>
      </c>
    </row>
    <row r="12" spans="1:47" x14ac:dyDescent="0.2">
      <c r="B12" t="s">
        <v>116</v>
      </c>
      <c r="C12">
        <v>0.8</v>
      </c>
      <c r="D12" s="8">
        <v>24.115732866653179</v>
      </c>
      <c r="E12" s="8">
        <v>0.42949404934482188</v>
      </c>
      <c r="F12" s="8">
        <v>7.7304876731387223E-2</v>
      </c>
      <c r="G12" s="8">
        <v>2.5737570193058749E-3</v>
      </c>
      <c r="H12" s="12">
        <v>24.096847913739609</v>
      </c>
      <c r="I12" s="2">
        <v>89.488022420750525</v>
      </c>
      <c r="J12" s="2">
        <v>1.004043590770566</v>
      </c>
      <c r="K12" s="2">
        <v>1.799978951205123E-2</v>
      </c>
      <c r="L12" s="9">
        <v>0.89185653783079388</v>
      </c>
      <c r="M12" s="9">
        <v>6.6920793780762735E-4</v>
      </c>
      <c r="N12" s="9">
        <v>3.5013785940569471E-4</v>
      </c>
      <c r="O12" s="9">
        <v>5.3386561603333438E-5</v>
      </c>
      <c r="P12" s="37">
        <v>146616.1600376642</v>
      </c>
      <c r="Q12" s="37">
        <v>102.7386302863863</v>
      </c>
      <c r="R12" s="37">
        <v>130996.8555473673</v>
      </c>
      <c r="S12" s="37">
        <v>27.218807975816159</v>
      </c>
      <c r="T12" s="37">
        <v>1603.1042579778471</v>
      </c>
      <c r="U12" s="37">
        <v>17.693928238047889</v>
      </c>
      <c r="V12" s="37">
        <v>12681.061025130421</v>
      </c>
      <c r="W12" s="37">
        <v>420.52588321016037</v>
      </c>
      <c r="X12" s="12">
        <v>248.17180249264109</v>
      </c>
      <c r="Y12" s="12">
        <v>4.2974260800551534</v>
      </c>
      <c r="Z12" s="2">
        <v>1.321061519888287E-2</v>
      </c>
      <c r="AA12" s="2">
        <v>5.5013959338841651E-6</v>
      </c>
      <c r="AB12" s="2">
        <v>1.001451466137236</v>
      </c>
      <c r="AC12" s="2">
        <v>57.459409829147539</v>
      </c>
      <c r="AD12">
        <v>5.4639999999999999E-10</v>
      </c>
      <c r="AE12">
        <v>28.201000000000001</v>
      </c>
      <c r="AF12" t="s">
        <v>48</v>
      </c>
      <c r="AG12" t="s">
        <v>49</v>
      </c>
      <c r="AH12" s="2">
        <v>7.2999999999999996E-4</v>
      </c>
      <c r="AI12" s="2">
        <v>9.0000000000000006E-5</v>
      </c>
      <c r="AJ12" s="2">
        <v>1.2149999999999999E-2</v>
      </c>
      <c r="AK12" s="2">
        <v>3.0000000000000001E-5</v>
      </c>
      <c r="AL12" s="2">
        <v>2.24E-4</v>
      </c>
      <c r="AM12" s="2">
        <v>1.5999999999999999E-5</v>
      </c>
      <c r="AN12" s="2">
        <v>7.0200000000000004E-4</v>
      </c>
      <c r="AO12" s="2">
        <v>1.2E-5</v>
      </c>
      <c r="AP12" s="2">
        <v>1.9599999999999999E-5</v>
      </c>
      <c r="AQ12" s="2">
        <v>7.9999999999999996E-7</v>
      </c>
      <c r="AR12" s="2">
        <v>2.7020000000000001E-4</v>
      </c>
      <c r="AS12" s="2">
        <v>3.9999999999999998E-7</v>
      </c>
      <c r="AT12" s="2">
        <v>263</v>
      </c>
      <c r="AU12" s="2">
        <v>2.3199999999999998</v>
      </c>
    </row>
    <row r="13" spans="1:47" x14ac:dyDescent="0.2">
      <c r="B13" t="s">
        <v>117</v>
      </c>
      <c r="C13">
        <v>1</v>
      </c>
      <c r="D13" s="8">
        <v>25.267734056702398</v>
      </c>
      <c r="E13" s="8">
        <v>0.48745569418571483</v>
      </c>
      <c r="F13" s="8">
        <v>7.0160970501710967E-2</v>
      </c>
      <c r="G13" s="8">
        <v>2.5415735025635252E-3</v>
      </c>
      <c r="H13" s="12">
        <v>36.721832952717449</v>
      </c>
      <c r="I13" s="2">
        <v>95.677814766188789</v>
      </c>
      <c r="J13" s="2">
        <v>1.0523383376790829</v>
      </c>
      <c r="K13" s="2">
        <v>2.044178384124622E-2</v>
      </c>
      <c r="L13" s="9">
        <v>0.90979636384593487</v>
      </c>
      <c r="M13" s="9">
        <v>7.148536829125221E-4</v>
      </c>
      <c r="N13" s="9">
        <v>1.426393583999693E-4</v>
      </c>
      <c r="O13" s="9">
        <v>6.1798215613851094E-5</v>
      </c>
      <c r="P13" s="37">
        <v>149326.166688873</v>
      </c>
      <c r="Q13" s="37">
        <v>109.86649964296321</v>
      </c>
      <c r="R13" s="37">
        <v>136154.08770831869</v>
      </c>
      <c r="S13" s="37">
        <v>26.737589037652821</v>
      </c>
      <c r="T13" s="37">
        <v>1601.424004801705</v>
      </c>
      <c r="U13" s="37">
        <v>22.760833099440319</v>
      </c>
      <c r="V13" s="37">
        <v>14502.19395506703</v>
      </c>
      <c r="W13" s="37">
        <v>523.05647382451843</v>
      </c>
      <c r="X13" s="12">
        <v>246.63044332437241</v>
      </c>
      <c r="Y13" s="12">
        <v>4.3413085503592681</v>
      </c>
      <c r="Z13" s="2">
        <v>1.321061519888287E-2</v>
      </c>
      <c r="AA13" s="2">
        <v>5.5013959338841651E-6</v>
      </c>
      <c r="AB13" s="2">
        <v>1.0014518202960201</v>
      </c>
      <c r="AC13" s="2">
        <v>57.516218464061438</v>
      </c>
      <c r="AD13">
        <v>5.4639999999999999E-10</v>
      </c>
      <c r="AE13">
        <v>28.201000000000001</v>
      </c>
      <c r="AF13" t="s">
        <v>48</v>
      </c>
      <c r="AG13" t="s">
        <v>49</v>
      </c>
      <c r="AH13" s="2">
        <v>7.2999999999999996E-4</v>
      </c>
      <c r="AI13" s="2">
        <v>9.0000000000000006E-5</v>
      </c>
      <c r="AJ13" s="2">
        <v>1.2149999999999999E-2</v>
      </c>
      <c r="AK13" s="2">
        <v>3.0000000000000001E-5</v>
      </c>
      <c r="AL13" s="2">
        <v>2.24E-4</v>
      </c>
      <c r="AM13" s="2">
        <v>1.5999999999999999E-5</v>
      </c>
      <c r="AN13" s="2">
        <v>7.0200000000000004E-4</v>
      </c>
      <c r="AO13" s="2">
        <v>1.2E-5</v>
      </c>
      <c r="AP13" s="2">
        <v>1.9599999999999999E-5</v>
      </c>
      <c r="AQ13" s="2">
        <v>7.9999999999999996E-7</v>
      </c>
      <c r="AR13" s="2">
        <v>2.7020000000000001E-4</v>
      </c>
      <c r="AS13" s="2">
        <v>3.9999999999999998E-7</v>
      </c>
      <c r="AT13" s="2">
        <v>263</v>
      </c>
      <c r="AU13" s="2">
        <v>2.3199999999999998</v>
      </c>
    </row>
    <row r="14" spans="1:47" x14ac:dyDescent="0.2">
      <c r="B14" t="s">
        <v>118</v>
      </c>
      <c r="C14">
        <v>1.25</v>
      </c>
      <c r="D14" s="8">
        <v>25.390173705336849</v>
      </c>
      <c r="E14" s="8">
        <v>0.50989989332255514</v>
      </c>
      <c r="F14" s="8">
        <v>6.8575907722250029E-2</v>
      </c>
      <c r="G14" s="8">
        <v>2.4844720315176649E-3</v>
      </c>
      <c r="H14" s="12">
        <v>46.86493874129571</v>
      </c>
      <c r="I14" s="2">
        <v>91.346124862920163</v>
      </c>
      <c r="J14" s="2">
        <v>1.0574730988183649</v>
      </c>
      <c r="K14" s="2">
        <v>2.138442708666825E-2</v>
      </c>
      <c r="L14" s="9">
        <v>0.86436016963460161</v>
      </c>
      <c r="M14" s="9">
        <v>6.8666009955107969E-4</v>
      </c>
      <c r="N14" s="9">
        <v>2.8792327479009209E-4</v>
      </c>
      <c r="O14" s="9">
        <v>6.1434768701674466E-5</v>
      </c>
      <c r="P14" s="37">
        <v>126273.161678783</v>
      </c>
      <c r="Q14" s="37">
        <v>93.378193043224684</v>
      </c>
      <c r="R14" s="37">
        <v>109399.11410750489</v>
      </c>
      <c r="S14" s="37">
        <v>23.45780558715953</v>
      </c>
      <c r="T14" s="37">
        <v>1324.291987592504</v>
      </c>
      <c r="U14" s="37">
        <v>13.343291032958451</v>
      </c>
      <c r="V14" s="37">
        <v>11915.46566763896</v>
      </c>
      <c r="W14" s="37">
        <v>429.77121826191882</v>
      </c>
      <c r="X14" s="12">
        <v>221.5763959350524</v>
      </c>
      <c r="Y14" s="12">
        <v>3.9209152223693802</v>
      </c>
      <c r="Z14" s="2">
        <v>1.321061519888287E-2</v>
      </c>
      <c r="AA14" s="2">
        <v>5.5013959338841651E-6</v>
      </c>
      <c r="AB14" s="2">
        <v>1.0014519741499091</v>
      </c>
      <c r="AC14" s="2">
        <v>57.540914798180218</v>
      </c>
      <c r="AD14">
        <v>5.4639999999999999E-10</v>
      </c>
      <c r="AE14">
        <v>28.201000000000001</v>
      </c>
      <c r="AF14" t="s">
        <v>48</v>
      </c>
      <c r="AG14" t="s">
        <v>49</v>
      </c>
      <c r="AH14" s="2">
        <v>7.2999999999999996E-4</v>
      </c>
      <c r="AI14" s="2">
        <v>9.0000000000000006E-5</v>
      </c>
      <c r="AJ14" s="2">
        <v>1.2149999999999999E-2</v>
      </c>
      <c r="AK14" s="2">
        <v>3.0000000000000001E-5</v>
      </c>
      <c r="AL14" s="2">
        <v>2.24E-4</v>
      </c>
      <c r="AM14" s="2">
        <v>1.5999999999999999E-5</v>
      </c>
      <c r="AN14" s="2">
        <v>7.0200000000000004E-4</v>
      </c>
      <c r="AO14" s="2">
        <v>1.2E-5</v>
      </c>
      <c r="AP14" s="2">
        <v>1.9599999999999999E-5</v>
      </c>
      <c r="AQ14" s="2">
        <v>7.9999999999999996E-7</v>
      </c>
      <c r="AR14" s="2">
        <v>2.7020000000000001E-4</v>
      </c>
      <c r="AS14" s="2">
        <v>3.9999999999999998E-7</v>
      </c>
      <c r="AT14" s="2">
        <v>263</v>
      </c>
      <c r="AU14" s="2">
        <v>2.3199999999999998</v>
      </c>
    </row>
    <row r="15" spans="1:47" x14ac:dyDescent="0.2">
      <c r="B15" t="s">
        <v>119</v>
      </c>
      <c r="C15">
        <v>1.5</v>
      </c>
      <c r="D15" s="8">
        <v>24.677365077283898</v>
      </c>
      <c r="E15" s="8">
        <v>0.73622528407209398</v>
      </c>
      <c r="F15" s="8">
        <v>7.7142128940276999E-2</v>
      </c>
      <c r="G15" s="8">
        <v>2.539747674615715E-3</v>
      </c>
      <c r="H15" s="12">
        <v>60.629493711866743</v>
      </c>
      <c r="I15" s="2">
        <v>49.216263676887422</v>
      </c>
      <c r="J15" s="2">
        <v>1.0275848083793091</v>
      </c>
      <c r="K15" s="2">
        <v>3.086414696316506E-2</v>
      </c>
      <c r="L15" s="9">
        <v>0.47911838497084958</v>
      </c>
      <c r="M15" s="9">
        <v>3.5432100913628141E-4</v>
      </c>
      <c r="N15" s="9">
        <v>1.7003792409858169E-3</v>
      </c>
      <c r="O15" s="9">
        <v>4.9353416804892128E-5</v>
      </c>
      <c r="P15" s="37">
        <v>309052.39166312502</v>
      </c>
      <c r="Q15" s="37">
        <v>216.2071263703991</v>
      </c>
      <c r="R15" s="37">
        <v>148386.01102980689</v>
      </c>
      <c r="S15" s="37">
        <v>27.335988692397461</v>
      </c>
      <c r="T15" s="37">
        <v>1886.7225491537081</v>
      </c>
      <c r="U15" s="37">
        <v>19.332209375222021</v>
      </c>
      <c r="V15" s="37">
        <v>14360.01370218989</v>
      </c>
      <c r="W15" s="37">
        <v>470.89969054807642</v>
      </c>
      <c r="X15" s="12">
        <v>748.78806413517543</v>
      </c>
      <c r="Y15" s="12">
        <v>13.360478411752791</v>
      </c>
      <c r="Z15" s="2">
        <v>1.321061519888287E-2</v>
      </c>
      <c r="AA15" s="2">
        <v>5.5013959338841651E-6</v>
      </c>
      <c r="AB15" s="2">
        <v>1.001452328390797</v>
      </c>
      <c r="AC15" s="2">
        <v>57.597817181118778</v>
      </c>
      <c r="AD15">
        <v>5.4639999999999999E-10</v>
      </c>
      <c r="AE15">
        <v>28.201000000000001</v>
      </c>
      <c r="AF15" t="s">
        <v>48</v>
      </c>
      <c r="AG15" t="s">
        <v>49</v>
      </c>
      <c r="AH15" s="2">
        <v>7.2999999999999996E-4</v>
      </c>
      <c r="AI15" s="2">
        <v>9.0000000000000006E-5</v>
      </c>
      <c r="AJ15" s="2">
        <v>1.2149999999999999E-2</v>
      </c>
      <c r="AK15" s="2">
        <v>3.0000000000000001E-5</v>
      </c>
      <c r="AL15" s="2">
        <v>2.24E-4</v>
      </c>
      <c r="AM15" s="2">
        <v>1.5999999999999999E-5</v>
      </c>
      <c r="AN15" s="2">
        <v>7.0200000000000004E-4</v>
      </c>
      <c r="AO15" s="2">
        <v>1.2E-5</v>
      </c>
      <c r="AP15" s="2">
        <v>1.9599999999999999E-5</v>
      </c>
      <c r="AQ15" s="2">
        <v>7.9999999999999996E-7</v>
      </c>
      <c r="AR15" s="2">
        <v>2.7020000000000001E-4</v>
      </c>
      <c r="AS15" s="2">
        <v>3.9999999999999998E-7</v>
      </c>
      <c r="AT15" s="2">
        <v>263</v>
      </c>
      <c r="AU15" s="2">
        <v>2.3199999999999998</v>
      </c>
    </row>
    <row r="16" spans="1:47" x14ac:dyDescent="0.2">
      <c r="B16" t="s">
        <v>120</v>
      </c>
      <c r="C16">
        <v>1.7</v>
      </c>
      <c r="D16" s="8">
        <v>24.75086938963339</v>
      </c>
      <c r="E16" s="8">
        <v>0.79277679935288892</v>
      </c>
      <c r="F16" s="8">
        <v>6.6806399417503645E-2</v>
      </c>
      <c r="G16" s="8">
        <v>2.200719665898744E-3</v>
      </c>
      <c r="H16" s="12">
        <v>74.832116889267297</v>
      </c>
      <c r="I16" s="2">
        <v>49.023958406990403</v>
      </c>
      <c r="J16" s="2">
        <v>1.0306663290850631</v>
      </c>
      <c r="K16" s="2">
        <v>3.3236242914908572E-2</v>
      </c>
      <c r="L16" s="9">
        <v>0.47581826789525777</v>
      </c>
      <c r="M16" s="9">
        <v>3.5484165034260979E-4</v>
      </c>
      <c r="N16" s="9">
        <v>1.7068265424597449E-3</v>
      </c>
      <c r="O16" s="9">
        <v>5.2773504465071202E-5</v>
      </c>
      <c r="P16" s="37">
        <v>321099.16585001763</v>
      </c>
      <c r="Q16" s="37">
        <v>224.28144169679121</v>
      </c>
      <c r="R16" s="37">
        <v>153201.04426654181</v>
      </c>
      <c r="S16" s="37">
        <v>29.72789137357919</v>
      </c>
      <c r="T16" s="37">
        <v>1975.8027097898889</v>
      </c>
      <c r="U16" s="37">
        <v>19.76531497992282</v>
      </c>
      <c r="V16" s="37">
        <v>17101.97733196972</v>
      </c>
      <c r="W16" s="37">
        <v>560.79796106667163</v>
      </c>
      <c r="X16" s="12">
        <v>814.13114934863177</v>
      </c>
      <c r="Y16" s="12">
        <v>14.50433116022608</v>
      </c>
      <c r="Z16" s="2">
        <v>1.321061519888287E-2</v>
      </c>
      <c r="AA16" s="2">
        <v>5.5013959338841651E-6</v>
      </c>
      <c r="AB16" s="2">
        <v>1.001452481998991</v>
      </c>
      <c r="AC16" s="2">
        <v>57.622509036673968</v>
      </c>
      <c r="AD16">
        <v>5.4639999999999999E-10</v>
      </c>
      <c r="AE16">
        <v>28.201000000000001</v>
      </c>
      <c r="AF16" t="s">
        <v>48</v>
      </c>
      <c r="AG16" t="s">
        <v>49</v>
      </c>
      <c r="AH16" s="2">
        <v>7.2999999999999996E-4</v>
      </c>
      <c r="AI16" s="2">
        <v>9.0000000000000006E-5</v>
      </c>
      <c r="AJ16" s="2">
        <v>1.2149999999999999E-2</v>
      </c>
      <c r="AK16" s="2">
        <v>3.0000000000000001E-5</v>
      </c>
      <c r="AL16" s="2">
        <v>2.24E-4</v>
      </c>
      <c r="AM16" s="2">
        <v>1.5999999999999999E-5</v>
      </c>
      <c r="AN16" s="2">
        <v>7.0200000000000004E-4</v>
      </c>
      <c r="AO16" s="2">
        <v>1.2E-5</v>
      </c>
      <c r="AP16" s="2">
        <v>1.9599999999999999E-5</v>
      </c>
      <c r="AQ16" s="2">
        <v>7.9999999999999996E-7</v>
      </c>
      <c r="AR16" s="2">
        <v>2.7020000000000001E-4</v>
      </c>
      <c r="AS16" s="2">
        <v>3.9999999999999998E-7</v>
      </c>
      <c r="AT16" s="2">
        <v>263</v>
      </c>
      <c r="AU16" s="2">
        <v>2.3199999999999998</v>
      </c>
    </row>
    <row r="17" spans="1:47" x14ac:dyDescent="0.2">
      <c r="B17" t="s">
        <v>121</v>
      </c>
      <c r="C17">
        <v>1.85</v>
      </c>
      <c r="D17" s="8">
        <v>24.110193827750159</v>
      </c>
      <c r="E17" s="8">
        <v>0.62147331216894008</v>
      </c>
      <c r="F17" s="8">
        <v>6.0581677767554173E-2</v>
      </c>
      <c r="G17" s="8">
        <v>1.953245164017639E-3</v>
      </c>
      <c r="H17" s="12">
        <v>80.307904081427594</v>
      </c>
      <c r="I17" s="2">
        <v>66.44704082024613</v>
      </c>
      <c r="J17" s="2">
        <v>1.003811453949035</v>
      </c>
      <c r="K17" s="2">
        <v>2.604542476796351E-2</v>
      </c>
      <c r="L17" s="9">
        <v>0.66226744802109794</v>
      </c>
      <c r="M17" s="9">
        <v>5.3811041632758261E-4</v>
      </c>
      <c r="N17" s="9">
        <v>1.12275036876616E-3</v>
      </c>
      <c r="O17" s="9">
        <v>5.7456995402347713E-5</v>
      </c>
      <c r="P17" s="37">
        <v>88957.785582473589</v>
      </c>
      <c r="Q17" s="37">
        <v>65.700510778755742</v>
      </c>
      <c r="R17" s="37">
        <v>59093.637542345401</v>
      </c>
      <c r="S17" s="37">
        <v>16.377891109223349</v>
      </c>
      <c r="T17" s="37">
        <v>720.67129520527669</v>
      </c>
      <c r="U17" s="37">
        <v>10.750040770266819</v>
      </c>
      <c r="V17" s="37">
        <v>7263.909502753927</v>
      </c>
      <c r="W17" s="37">
        <v>233.0186325725314</v>
      </c>
      <c r="X17" s="12">
        <v>213.0259696140759</v>
      </c>
      <c r="Y17" s="12">
        <v>3.5880956124776309</v>
      </c>
      <c r="Z17" s="2">
        <v>1.321061519888287E-2</v>
      </c>
      <c r="AA17" s="2">
        <v>5.5013959338841651E-6</v>
      </c>
      <c r="AB17" s="2">
        <v>1.0014528362400581</v>
      </c>
      <c r="AC17" s="2">
        <v>57.679492108399302</v>
      </c>
      <c r="AD17">
        <v>5.4639999999999999E-10</v>
      </c>
      <c r="AE17">
        <v>28.201000000000001</v>
      </c>
      <c r="AF17" t="s">
        <v>48</v>
      </c>
      <c r="AG17" t="s">
        <v>49</v>
      </c>
      <c r="AH17" s="2">
        <v>7.2999999999999996E-4</v>
      </c>
      <c r="AI17" s="2">
        <v>9.0000000000000006E-5</v>
      </c>
      <c r="AJ17" s="2">
        <v>1.2149999999999999E-2</v>
      </c>
      <c r="AK17" s="2">
        <v>3.0000000000000001E-5</v>
      </c>
      <c r="AL17" s="2">
        <v>2.24E-4</v>
      </c>
      <c r="AM17" s="2">
        <v>1.5999999999999999E-5</v>
      </c>
      <c r="AN17" s="2">
        <v>7.0200000000000004E-4</v>
      </c>
      <c r="AO17" s="2">
        <v>1.2E-5</v>
      </c>
      <c r="AP17" s="2">
        <v>1.9599999999999999E-5</v>
      </c>
      <c r="AQ17" s="2">
        <v>7.9999999999999996E-7</v>
      </c>
      <c r="AR17" s="2">
        <v>2.7020000000000001E-4</v>
      </c>
      <c r="AS17" s="2">
        <v>3.9999999999999998E-7</v>
      </c>
      <c r="AT17" s="2">
        <v>263</v>
      </c>
      <c r="AU17" s="2">
        <v>2.3199999999999998</v>
      </c>
    </row>
    <row r="18" spans="1:47" x14ac:dyDescent="0.2">
      <c r="B18" t="s">
        <v>122</v>
      </c>
      <c r="C18">
        <v>2</v>
      </c>
      <c r="D18" s="8">
        <v>23.803675249152249</v>
      </c>
      <c r="E18" s="8">
        <v>0.76149535697044135</v>
      </c>
      <c r="F18" s="8">
        <v>5.8843239359676093E-2</v>
      </c>
      <c r="G18" s="8">
        <v>1.8979006830436101E-3</v>
      </c>
      <c r="H18" s="12">
        <v>83.841737151717538</v>
      </c>
      <c r="I18" s="2">
        <v>52.070564536757779</v>
      </c>
      <c r="J18" s="2">
        <v>0.99096659332122428</v>
      </c>
      <c r="K18" s="2">
        <v>3.1908286609724487E-2</v>
      </c>
      <c r="L18" s="9">
        <v>0.52565389981266364</v>
      </c>
      <c r="M18" s="9">
        <v>4.491928209838851E-4</v>
      </c>
      <c r="N18" s="9">
        <v>1.6046843034453E-3</v>
      </c>
      <c r="O18" s="9">
        <v>5.593443802829324E-5</v>
      </c>
      <c r="P18" s="37">
        <v>72322.537984470502</v>
      </c>
      <c r="Q18" s="37">
        <v>54.177829614064713</v>
      </c>
      <c r="R18" s="37">
        <v>38142.03798984587</v>
      </c>
      <c r="S18" s="37">
        <v>13.751323595309049</v>
      </c>
      <c r="T18" s="37">
        <v>469.33419151444548</v>
      </c>
      <c r="U18" s="37">
        <v>8.8519034680377953</v>
      </c>
      <c r="V18" s="37">
        <v>4824.4271906241238</v>
      </c>
      <c r="W18" s="37">
        <v>154.79351510994579</v>
      </c>
      <c r="X18" s="12">
        <v>191.2190109287888</v>
      </c>
      <c r="Y18" s="12">
        <v>3.2412319594376831</v>
      </c>
      <c r="Z18" s="2">
        <v>1.321061519888287E-2</v>
      </c>
      <c r="AA18" s="2">
        <v>5.5013959338841651E-6</v>
      </c>
      <c r="AB18" s="2">
        <v>1.001452975265785</v>
      </c>
      <c r="AC18" s="2">
        <v>57.701871118098737</v>
      </c>
      <c r="AD18">
        <v>5.4639999999999999E-10</v>
      </c>
      <c r="AE18">
        <v>28.201000000000001</v>
      </c>
      <c r="AF18" t="s">
        <v>48</v>
      </c>
      <c r="AG18" t="s">
        <v>49</v>
      </c>
      <c r="AH18" s="2">
        <v>7.2999999999999996E-4</v>
      </c>
      <c r="AI18" s="2">
        <v>9.0000000000000006E-5</v>
      </c>
      <c r="AJ18" s="2">
        <v>1.2149999999999999E-2</v>
      </c>
      <c r="AK18" s="2">
        <v>3.0000000000000001E-5</v>
      </c>
      <c r="AL18" s="2">
        <v>2.24E-4</v>
      </c>
      <c r="AM18" s="2">
        <v>1.5999999999999999E-5</v>
      </c>
      <c r="AN18" s="2">
        <v>7.0200000000000004E-4</v>
      </c>
      <c r="AO18" s="2">
        <v>1.2E-5</v>
      </c>
      <c r="AP18" s="2">
        <v>1.9599999999999999E-5</v>
      </c>
      <c r="AQ18" s="2">
        <v>7.9999999999999996E-7</v>
      </c>
      <c r="AR18" s="2">
        <v>2.7020000000000001E-4</v>
      </c>
      <c r="AS18" s="2">
        <v>3.9999999999999998E-7</v>
      </c>
      <c r="AT18" s="2">
        <v>263</v>
      </c>
      <c r="AU18" s="2">
        <v>2.3199999999999998</v>
      </c>
    </row>
    <row r="19" spans="1:47" x14ac:dyDescent="0.2">
      <c r="B19" t="s">
        <v>123</v>
      </c>
      <c r="C19">
        <v>2.2000000000000002</v>
      </c>
      <c r="D19" s="8">
        <v>24.200851037866911</v>
      </c>
      <c r="E19" s="8">
        <v>0.66371083671032283</v>
      </c>
      <c r="F19" s="8">
        <v>6.4281288421104282E-2</v>
      </c>
      <c r="G19" s="8">
        <v>2.0715376558611571E-3</v>
      </c>
      <c r="H19" s="12">
        <v>96.156089877795637</v>
      </c>
      <c r="I19" s="2">
        <v>56.455025728723477</v>
      </c>
      <c r="J19" s="2">
        <v>1.0076109156182209</v>
      </c>
      <c r="K19" s="2">
        <v>2.781694184271262E-2</v>
      </c>
      <c r="L19" s="9">
        <v>0.56051522369698725</v>
      </c>
      <c r="M19" s="9">
        <v>4.2527364313975168E-4</v>
      </c>
      <c r="N19" s="9">
        <v>1.4577262266637411E-3</v>
      </c>
      <c r="O19" s="9">
        <v>5.1976175410645439E-5</v>
      </c>
      <c r="P19" s="37">
        <v>236353.8836489417</v>
      </c>
      <c r="Q19" s="37">
        <v>167.75646160162651</v>
      </c>
      <c r="R19" s="37">
        <v>132856.04016264921</v>
      </c>
      <c r="S19" s="37">
        <v>26.314247794124661</v>
      </c>
      <c r="T19" s="37">
        <v>1630.650418312365</v>
      </c>
      <c r="U19" s="37">
        <v>19.543424769332109</v>
      </c>
      <c r="V19" s="37">
        <v>15374.93357127379</v>
      </c>
      <c r="W19" s="37">
        <v>493.12585311813388</v>
      </c>
      <c r="X19" s="12">
        <v>584.30757006726435</v>
      </c>
      <c r="Y19" s="12">
        <v>9.5584841794764213</v>
      </c>
      <c r="Z19" s="2">
        <v>1.321061519888287E-2</v>
      </c>
      <c r="AA19" s="2">
        <v>5.5013959338841651E-6</v>
      </c>
      <c r="AB19" s="2">
        <v>1.0014533146787019</v>
      </c>
      <c r="AC19" s="2">
        <v>57.756542978246472</v>
      </c>
      <c r="AD19">
        <v>5.4639999999999999E-10</v>
      </c>
      <c r="AE19">
        <v>28.201000000000001</v>
      </c>
      <c r="AF19" t="s">
        <v>48</v>
      </c>
      <c r="AG19" t="s">
        <v>49</v>
      </c>
      <c r="AH19" s="2">
        <v>7.2999999999999996E-4</v>
      </c>
      <c r="AI19" s="2">
        <v>9.0000000000000006E-5</v>
      </c>
      <c r="AJ19" s="2">
        <v>1.2149999999999999E-2</v>
      </c>
      <c r="AK19" s="2">
        <v>3.0000000000000001E-5</v>
      </c>
      <c r="AL19" s="2">
        <v>2.24E-4</v>
      </c>
      <c r="AM19" s="2">
        <v>1.5999999999999999E-5</v>
      </c>
      <c r="AN19" s="2">
        <v>7.0200000000000004E-4</v>
      </c>
      <c r="AO19" s="2">
        <v>1.2E-5</v>
      </c>
      <c r="AP19" s="2">
        <v>1.9599999999999999E-5</v>
      </c>
      <c r="AQ19" s="2">
        <v>7.9999999999999996E-7</v>
      </c>
      <c r="AR19" s="2">
        <v>2.7020000000000001E-4</v>
      </c>
      <c r="AS19" s="2">
        <v>3.9999999999999998E-7</v>
      </c>
      <c r="AT19" s="2">
        <v>263</v>
      </c>
      <c r="AU19" s="2">
        <v>2.3199999999999998</v>
      </c>
    </row>
    <row r="20" spans="1:47" x14ac:dyDescent="0.2">
      <c r="B20" t="s">
        <v>124</v>
      </c>
      <c r="C20">
        <v>2.4</v>
      </c>
      <c r="D20" s="8">
        <v>24.862453324484939</v>
      </c>
      <c r="E20" s="8">
        <v>0.72176470014187</v>
      </c>
      <c r="F20" s="8">
        <v>6.7979026543226004E-2</v>
      </c>
      <c r="G20" s="8">
        <v>2.195065573750335E-3</v>
      </c>
      <c r="H20" s="12">
        <v>97.363841877236595</v>
      </c>
      <c r="I20" s="2">
        <v>62.060934027368347</v>
      </c>
      <c r="J20" s="2">
        <v>1.0353444980552771</v>
      </c>
      <c r="K20" s="2">
        <v>3.026098839734406E-2</v>
      </c>
      <c r="L20" s="9">
        <v>0.59968544365940546</v>
      </c>
      <c r="M20" s="9">
        <v>6.8847410370397207E-4</v>
      </c>
      <c r="N20" s="9">
        <v>1.269825078186618E-3</v>
      </c>
      <c r="O20" s="9">
        <v>6.0517067267052222E-5</v>
      </c>
      <c r="P20" s="37">
        <v>21667.32199057324</v>
      </c>
      <c r="Q20" s="37">
        <v>21.110465327476849</v>
      </c>
      <c r="R20" s="37">
        <v>13026.76936050113</v>
      </c>
      <c r="S20" s="37">
        <v>7.5450062659258794</v>
      </c>
      <c r="T20" s="37">
        <v>165.65357406118571</v>
      </c>
      <c r="U20" s="37">
        <v>5.4239398386677902</v>
      </c>
      <c r="V20" s="37">
        <v>1425.3389245426581</v>
      </c>
      <c r="W20" s="37">
        <v>45.811525282229802</v>
      </c>
      <c r="X20" s="12">
        <v>49.753628513356162</v>
      </c>
      <c r="Y20" s="12">
        <v>1.0974086597140049</v>
      </c>
      <c r="Z20" s="2">
        <v>1.321061519888287E-2</v>
      </c>
      <c r="AA20" s="2">
        <v>5.5013959338841651E-6</v>
      </c>
      <c r="AB20" s="2">
        <v>1.0014534564080011</v>
      </c>
      <c r="AC20" s="2">
        <v>57.779387734387548</v>
      </c>
      <c r="AD20">
        <v>5.4639999999999999E-10</v>
      </c>
      <c r="AE20">
        <v>28.201000000000001</v>
      </c>
      <c r="AF20" t="s">
        <v>48</v>
      </c>
      <c r="AG20" t="s">
        <v>49</v>
      </c>
      <c r="AH20" s="2">
        <v>7.2999999999999996E-4</v>
      </c>
      <c r="AI20" s="2">
        <v>9.0000000000000006E-5</v>
      </c>
      <c r="AJ20" s="2">
        <v>1.2149999999999999E-2</v>
      </c>
      <c r="AK20" s="2">
        <v>3.0000000000000001E-5</v>
      </c>
      <c r="AL20" s="2">
        <v>2.24E-4</v>
      </c>
      <c r="AM20" s="2">
        <v>1.5999999999999999E-5</v>
      </c>
      <c r="AN20" s="2">
        <v>7.0200000000000004E-4</v>
      </c>
      <c r="AO20" s="2">
        <v>1.2E-5</v>
      </c>
      <c r="AP20" s="2">
        <v>1.9599999999999999E-5</v>
      </c>
      <c r="AQ20" s="2">
        <v>7.9999999999999996E-7</v>
      </c>
      <c r="AR20" s="2">
        <v>2.7020000000000001E-4</v>
      </c>
      <c r="AS20" s="2">
        <v>3.9999999999999998E-7</v>
      </c>
      <c r="AT20" s="2">
        <v>263</v>
      </c>
      <c r="AU20" s="2">
        <v>2.3199999999999998</v>
      </c>
    </row>
    <row r="21" spans="1:47" x14ac:dyDescent="0.2">
      <c r="B21" t="s">
        <v>125</v>
      </c>
      <c r="C21">
        <v>3</v>
      </c>
      <c r="D21" s="8">
        <v>24.699819914812171</v>
      </c>
      <c r="E21" s="8">
        <v>0.74144656033721512</v>
      </c>
      <c r="F21" s="8">
        <v>6.0183603927871442E-2</v>
      </c>
      <c r="G21" s="8">
        <v>1.920896987799247E-3</v>
      </c>
      <c r="H21" s="12">
        <v>98.574586511739398</v>
      </c>
      <c r="I21" s="2">
        <v>61.027922440944607</v>
      </c>
      <c r="J21" s="2">
        <v>1.028526169226524</v>
      </c>
      <c r="K21" s="2">
        <v>3.1083415461283761E-2</v>
      </c>
      <c r="L21" s="9">
        <v>0.59361025350703633</v>
      </c>
      <c r="M21" s="9">
        <v>6.9582359324237616E-4</v>
      </c>
      <c r="N21" s="9">
        <v>1.304449088782229E-3</v>
      </c>
      <c r="O21" s="9">
        <v>6.1502866311070374E-5</v>
      </c>
      <c r="P21" s="37">
        <v>21943.212723138371</v>
      </c>
      <c r="Q21" s="37">
        <v>22.039682999710131</v>
      </c>
      <c r="R21" s="37">
        <v>13066.539186206741</v>
      </c>
      <c r="S21" s="37">
        <v>7.4493645086034146</v>
      </c>
      <c r="T21" s="37">
        <v>167.56466012183449</v>
      </c>
      <c r="U21" s="37">
        <v>6.1495951716745649</v>
      </c>
      <c r="V21" s="37">
        <v>1612.412417274945</v>
      </c>
      <c r="W21" s="37">
        <v>51.196321293539299</v>
      </c>
      <c r="X21" s="12">
        <v>53.808215283505312</v>
      </c>
      <c r="Y21" s="12">
        <v>1.0850153199134871</v>
      </c>
      <c r="Z21" s="2">
        <v>1.321061519888287E-2</v>
      </c>
      <c r="AA21" s="2">
        <v>5.5013959338841651E-6</v>
      </c>
      <c r="AB21" s="2">
        <v>1.001453796230704</v>
      </c>
      <c r="AC21" s="2">
        <v>57.834199141609993</v>
      </c>
      <c r="AD21">
        <v>5.4639999999999999E-10</v>
      </c>
      <c r="AE21">
        <v>28.201000000000001</v>
      </c>
      <c r="AF21" t="s">
        <v>48</v>
      </c>
      <c r="AG21" t="s">
        <v>49</v>
      </c>
      <c r="AH21" s="2">
        <v>7.2999999999999996E-4</v>
      </c>
      <c r="AI21" s="2">
        <v>9.0000000000000006E-5</v>
      </c>
      <c r="AJ21" s="2">
        <v>1.2149999999999999E-2</v>
      </c>
      <c r="AK21" s="2">
        <v>3.0000000000000001E-5</v>
      </c>
      <c r="AL21" s="2">
        <v>2.24E-4</v>
      </c>
      <c r="AM21" s="2">
        <v>1.5999999999999999E-5</v>
      </c>
      <c r="AN21" s="2">
        <v>7.0200000000000004E-4</v>
      </c>
      <c r="AO21" s="2">
        <v>1.2E-5</v>
      </c>
      <c r="AP21" s="2">
        <v>1.9599999999999999E-5</v>
      </c>
      <c r="AQ21" s="2">
        <v>7.9999999999999996E-7</v>
      </c>
      <c r="AR21" s="2">
        <v>2.7020000000000001E-4</v>
      </c>
      <c r="AS21" s="2">
        <v>3.9999999999999998E-7</v>
      </c>
      <c r="AT21" s="2">
        <v>263</v>
      </c>
      <c r="AU21" s="2">
        <v>2.3199999999999998</v>
      </c>
    </row>
    <row r="22" spans="1:47" x14ac:dyDescent="0.2">
      <c r="B22" t="s">
        <v>126</v>
      </c>
      <c r="C22">
        <v>4.5</v>
      </c>
      <c r="D22" s="8">
        <v>24.68364920621601</v>
      </c>
      <c r="E22" s="8">
        <v>0.86470266255547745</v>
      </c>
      <c r="F22" s="8">
        <v>6.1050740578137683E-2</v>
      </c>
      <c r="G22" s="8">
        <v>1.952595213058402E-3</v>
      </c>
      <c r="H22" s="12">
        <v>99.321937201838665</v>
      </c>
      <c r="I22" s="2">
        <v>63.907227931118769</v>
      </c>
      <c r="J22" s="2">
        <v>1.02784825302876</v>
      </c>
      <c r="K22" s="2">
        <v>3.625031939593102E-2</v>
      </c>
      <c r="L22" s="9">
        <v>0.62203975453839588</v>
      </c>
      <c r="M22" s="9">
        <v>9.4353821359918636E-4</v>
      </c>
      <c r="N22" s="9">
        <v>1.207923114225855E-3</v>
      </c>
      <c r="O22" s="9">
        <v>7.5219422512643524E-5</v>
      </c>
      <c r="P22" s="37">
        <v>12926.006257942699</v>
      </c>
      <c r="Q22" s="37">
        <v>16.661480670197118</v>
      </c>
      <c r="R22" s="37">
        <v>8064.9474559169894</v>
      </c>
      <c r="S22" s="37">
        <v>6.2269538268474971</v>
      </c>
      <c r="T22" s="37">
        <v>95.412276742604092</v>
      </c>
      <c r="U22" s="37">
        <v>5.0351413079679466</v>
      </c>
      <c r="V22" s="37">
        <v>980.77006165345767</v>
      </c>
      <c r="W22" s="37">
        <v>31.203124118818788</v>
      </c>
      <c r="X22" s="12">
        <v>30.93609043668479</v>
      </c>
      <c r="Y22" s="12">
        <v>0.83993922609665606</v>
      </c>
      <c r="Z22" s="2">
        <v>1.321061519888287E-2</v>
      </c>
      <c r="AA22" s="2">
        <v>5.5013959338841651E-6</v>
      </c>
      <c r="AB22" s="2">
        <v>1.0014539350927141</v>
      </c>
      <c r="AC22" s="2">
        <v>57.856611725283791</v>
      </c>
      <c r="AD22">
        <v>5.4639999999999999E-10</v>
      </c>
      <c r="AE22">
        <v>28.201000000000001</v>
      </c>
      <c r="AF22" t="s">
        <v>48</v>
      </c>
      <c r="AG22" t="s">
        <v>49</v>
      </c>
      <c r="AH22" s="2">
        <v>7.2999999999999996E-4</v>
      </c>
      <c r="AI22" s="2">
        <v>9.0000000000000006E-5</v>
      </c>
      <c r="AJ22" s="2">
        <v>1.2149999999999999E-2</v>
      </c>
      <c r="AK22" s="2">
        <v>3.0000000000000001E-5</v>
      </c>
      <c r="AL22" s="2">
        <v>2.24E-4</v>
      </c>
      <c r="AM22" s="2">
        <v>1.5999999999999999E-5</v>
      </c>
      <c r="AN22" s="2">
        <v>7.0200000000000004E-4</v>
      </c>
      <c r="AO22" s="2">
        <v>1.2E-5</v>
      </c>
      <c r="AP22" s="2">
        <v>1.9599999999999999E-5</v>
      </c>
      <c r="AQ22" s="2">
        <v>7.9999999999999996E-7</v>
      </c>
      <c r="AR22" s="2">
        <v>2.7020000000000001E-4</v>
      </c>
      <c r="AS22" s="2">
        <v>3.9999999999999998E-7</v>
      </c>
      <c r="AT22" s="2">
        <v>263</v>
      </c>
      <c r="AU22" s="2">
        <v>2.3199999999999998</v>
      </c>
    </row>
    <row r="23" spans="1:47" x14ac:dyDescent="0.2">
      <c r="A23" s="15"/>
      <c r="B23" s="15" t="s">
        <v>127</v>
      </c>
      <c r="C23" s="15">
        <v>8</v>
      </c>
      <c r="D23" s="17">
        <v>24.729942677405909</v>
      </c>
      <c r="E23" s="17">
        <v>0.96736932668355347</v>
      </c>
      <c r="F23" s="17">
        <v>6.4752711782449665E-2</v>
      </c>
      <c r="G23" s="17">
        <v>2.0771269966393759E-3</v>
      </c>
      <c r="H23" s="23">
        <v>100</v>
      </c>
      <c r="I23" s="18">
        <v>64.65447123908433</v>
      </c>
      <c r="J23" s="18">
        <v>1.029789006091826</v>
      </c>
      <c r="K23" s="18">
        <v>4.0555367316767253E-2</v>
      </c>
      <c r="L23" s="31">
        <v>0.62812981279764279</v>
      </c>
      <c r="M23" s="31">
        <v>1.1403467295339361E-3</v>
      </c>
      <c r="N23" s="31">
        <v>1.1828738758791211E-3</v>
      </c>
      <c r="O23" s="31">
        <v>8.5017515273200019E-5</v>
      </c>
      <c r="P23" s="38">
        <v>11613.964760684519</v>
      </c>
      <c r="Q23" s="38">
        <v>17.552041145629921</v>
      </c>
      <c r="R23" s="38">
        <v>7315.1711073667466</v>
      </c>
      <c r="S23" s="38">
        <v>7.1972330518172214</v>
      </c>
      <c r="T23" s="38">
        <v>84.241576799579434</v>
      </c>
      <c r="U23" s="38">
        <v>5.3200896230952246</v>
      </c>
      <c r="V23" s="38">
        <v>838.64472616473063</v>
      </c>
      <c r="W23" s="38">
        <v>26.763078184633368</v>
      </c>
      <c r="X23" s="23">
        <v>26.843861345419121</v>
      </c>
      <c r="Y23" s="23">
        <v>0.89326918329896099</v>
      </c>
      <c r="Z23" s="18">
        <v>1.321061519888287E-2</v>
      </c>
      <c r="AA23" s="18">
        <v>5.5013959338841651E-6</v>
      </c>
      <c r="AB23" s="18">
        <v>1.0014540741185931</v>
      </c>
      <c r="AC23" s="18">
        <v>57.879059455450069</v>
      </c>
      <c r="AD23" s="15">
        <v>5.4639999999999999E-10</v>
      </c>
      <c r="AE23" s="15">
        <v>28.201000000000001</v>
      </c>
      <c r="AF23" s="15" t="s">
        <v>48</v>
      </c>
      <c r="AG23" s="15" t="s">
        <v>49</v>
      </c>
      <c r="AH23" s="18">
        <v>7.2999999999999996E-4</v>
      </c>
      <c r="AI23" s="18">
        <v>9.0000000000000006E-5</v>
      </c>
      <c r="AJ23" s="18">
        <v>1.2149999999999999E-2</v>
      </c>
      <c r="AK23" s="18">
        <v>3.0000000000000001E-5</v>
      </c>
      <c r="AL23" s="18">
        <v>2.24E-4</v>
      </c>
      <c r="AM23" s="18">
        <v>1.5999999999999999E-5</v>
      </c>
      <c r="AN23" s="18">
        <v>7.0200000000000004E-4</v>
      </c>
      <c r="AO23" s="18">
        <v>1.2E-5</v>
      </c>
      <c r="AP23" s="18">
        <v>1.9599999999999999E-5</v>
      </c>
      <c r="AQ23" s="18">
        <v>7.9999999999999996E-7</v>
      </c>
      <c r="AR23" s="18">
        <v>2.7020000000000001E-4</v>
      </c>
      <c r="AS23" s="18">
        <v>3.9999999999999998E-7</v>
      </c>
      <c r="AT23" s="18">
        <v>263</v>
      </c>
      <c r="AU23" s="18">
        <v>2.3199999999999998</v>
      </c>
    </row>
    <row r="24" spans="1:47" x14ac:dyDescent="0.2">
      <c r="A24" s="1" t="s">
        <v>130</v>
      </c>
      <c r="D24" s="8"/>
      <c r="E24" s="8"/>
      <c r="F24" s="22">
        <v>6.9775525711642916E-2</v>
      </c>
      <c r="G24" s="22">
        <v>1.5332890981897449E-3</v>
      </c>
      <c r="H24" s="41" t="s">
        <v>131</v>
      </c>
      <c r="J24" s="2"/>
      <c r="K24" s="2"/>
      <c r="L24" s="9"/>
      <c r="M24" s="9"/>
      <c r="N24" s="9"/>
      <c r="O24" s="9"/>
      <c r="X24" s="12"/>
      <c r="Y24" s="12"/>
    </row>
    <row r="25" spans="1:47" x14ac:dyDescent="0.2">
      <c r="A25" s="1" t="s">
        <v>132</v>
      </c>
      <c r="D25" s="22">
        <v>24.680278547537299</v>
      </c>
      <c r="E25" s="22">
        <v>0.3243487373771482</v>
      </c>
      <c r="F25" s="1" t="s">
        <v>189</v>
      </c>
      <c r="G25" s="1" t="s">
        <v>190</v>
      </c>
      <c r="H25" s="41" t="s">
        <v>191</v>
      </c>
      <c r="J25" s="2"/>
      <c r="K25" s="2"/>
      <c r="L25" s="9"/>
      <c r="M25" s="9"/>
      <c r="N25" s="9"/>
      <c r="O25" s="9"/>
      <c r="X25" s="12"/>
      <c r="Y25" s="12"/>
    </row>
    <row r="26" spans="1:47" x14ac:dyDescent="0.2">
      <c r="A26" s="1" t="s">
        <v>136</v>
      </c>
      <c r="D26" s="22">
        <v>24.673411285059821</v>
      </c>
      <c r="E26" s="22">
        <v>0.41351283957137508</v>
      </c>
      <c r="H26" s="12"/>
      <c r="J26" s="2"/>
      <c r="K26" s="2"/>
      <c r="L26" s="9"/>
      <c r="M26" s="9"/>
      <c r="N26" s="9"/>
      <c r="O26" s="9"/>
      <c r="X26" s="12"/>
      <c r="Y26" s="12"/>
    </row>
    <row r="27" spans="1:47" x14ac:dyDescent="0.2">
      <c r="A27" s="1" t="s">
        <v>87</v>
      </c>
      <c r="D27" s="22">
        <v>24.655067582982539</v>
      </c>
      <c r="E27" s="22">
        <v>0.48548259253752629</v>
      </c>
      <c r="G27" s="1" t="s">
        <v>192</v>
      </c>
      <c r="H27" s="12"/>
      <c r="J27" s="2"/>
      <c r="K27" s="2"/>
      <c r="L27" s="9"/>
      <c r="M27" s="9"/>
      <c r="N27" s="9"/>
      <c r="O27" s="9"/>
      <c r="X27" s="12"/>
      <c r="Y27" s="12"/>
    </row>
    <row r="28" spans="1:47" ht="18" x14ac:dyDescent="0.25">
      <c r="A28" t="s">
        <v>89</v>
      </c>
      <c r="D28" s="22">
        <v>299.28054838407593</v>
      </c>
      <c r="E28" s="22">
        <v>10.27184535740448</v>
      </c>
      <c r="H28" s="12"/>
      <c r="J28" s="2"/>
      <c r="K28" s="2"/>
      <c r="L28" s="9"/>
      <c r="M28" s="9"/>
      <c r="N28" s="9"/>
      <c r="O28" s="9"/>
      <c r="X28" s="12"/>
      <c r="Y28" s="12"/>
    </row>
    <row r="29" spans="1:47" x14ac:dyDescent="0.2">
      <c r="E29" s="8"/>
    </row>
    <row r="31" spans="1:47" x14ac:dyDescent="0.2">
      <c r="A31" s="25" t="s">
        <v>98</v>
      </c>
      <c r="B31" s="25"/>
      <c r="C31" s="25"/>
      <c r="D31" s="25"/>
      <c r="E31" s="25"/>
      <c r="F31" s="25"/>
      <c r="G31" s="25"/>
      <c r="H31" s="42"/>
      <c r="I31" s="25"/>
      <c r="J31" s="43"/>
      <c r="K31" s="43"/>
      <c r="L31" s="44"/>
      <c r="M31" s="44"/>
      <c r="N31" s="44"/>
      <c r="O31" s="44"/>
      <c r="P31" s="25"/>
      <c r="Q31" s="25"/>
      <c r="R31" s="25"/>
      <c r="S31" s="25"/>
      <c r="T31" s="25"/>
      <c r="U31" s="25"/>
      <c r="V31" s="25"/>
      <c r="W31" s="25"/>
      <c r="X31" s="42"/>
      <c r="Y31" s="42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</row>
    <row r="32" spans="1:47" ht="17" x14ac:dyDescent="0.2">
      <c r="A32" t="s">
        <v>99</v>
      </c>
      <c r="H32" s="12"/>
      <c r="J32" s="2"/>
      <c r="K32" s="2"/>
      <c r="L32" s="9"/>
      <c r="M32" s="9"/>
      <c r="N32" s="9"/>
      <c r="O32" s="9"/>
      <c r="X32" s="12"/>
      <c r="Y32" s="12"/>
    </row>
    <row r="33" spans="1:47" x14ac:dyDescent="0.2">
      <c r="A33" t="s">
        <v>100</v>
      </c>
      <c r="H33" s="12"/>
      <c r="J33" s="2"/>
      <c r="K33" s="2"/>
      <c r="L33" s="9"/>
      <c r="M33" s="9"/>
      <c r="N33" s="9"/>
      <c r="O33" s="9"/>
      <c r="X33" s="12"/>
      <c r="Y33" s="12"/>
    </row>
    <row r="34" spans="1:47" x14ac:dyDescent="0.2">
      <c r="A34" t="s">
        <v>186</v>
      </c>
      <c r="H34" s="12"/>
      <c r="J34" s="2"/>
      <c r="K34" s="2"/>
      <c r="L34" s="9"/>
      <c r="M34" s="9"/>
      <c r="N34" s="9"/>
      <c r="O34" s="9"/>
      <c r="X34" s="12"/>
      <c r="Y34" s="12"/>
    </row>
    <row r="35" spans="1:47" x14ac:dyDescent="0.2">
      <c r="A35" t="s">
        <v>102</v>
      </c>
      <c r="H35" s="12"/>
      <c r="J35" s="2"/>
      <c r="K35" s="2"/>
      <c r="L35" s="9"/>
      <c r="M35" s="9"/>
      <c r="N35" s="9"/>
      <c r="O35" s="9"/>
      <c r="X35" s="12"/>
      <c r="Y35" s="12"/>
    </row>
    <row r="36" spans="1:47" x14ac:dyDescent="0.2">
      <c r="A36" t="s">
        <v>103</v>
      </c>
      <c r="H36" s="12"/>
      <c r="J36" s="2"/>
      <c r="K36" s="2"/>
      <c r="L36" s="9"/>
      <c r="M36" s="9"/>
      <c r="N36" s="9"/>
      <c r="O36" s="9"/>
      <c r="X36" s="12"/>
      <c r="Y36" s="12"/>
    </row>
    <row r="37" spans="1:47" x14ac:dyDescent="0.2">
      <c r="A37" t="s">
        <v>104</v>
      </c>
      <c r="H37" s="12"/>
      <c r="J37" s="2"/>
      <c r="K37" s="2"/>
      <c r="L37" s="9"/>
      <c r="M37" s="9"/>
      <c r="N37" s="9"/>
      <c r="O37" s="9"/>
      <c r="X37" s="12"/>
      <c r="Y37" s="12"/>
    </row>
    <row r="38" spans="1:47" x14ac:dyDescent="0.2">
      <c r="A38" t="s">
        <v>105</v>
      </c>
      <c r="H38" s="12"/>
      <c r="J38" s="2"/>
      <c r="K38" s="2"/>
      <c r="L38" s="9"/>
      <c r="M38" s="9"/>
      <c r="N38" s="9"/>
      <c r="O38" s="9"/>
      <c r="X38" s="12"/>
      <c r="Y38" s="12"/>
    </row>
    <row r="39" spans="1:47" x14ac:dyDescent="0.2">
      <c r="A39" t="s">
        <v>106</v>
      </c>
      <c r="H39" s="12"/>
      <c r="J39" s="2"/>
      <c r="K39" s="2"/>
      <c r="L39" s="9"/>
      <c r="M39" s="9"/>
      <c r="N39" s="9"/>
      <c r="O39" s="9"/>
      <c r="X39" s="12"/>
      <c r="Y39" s="12"/>
    </row>
    <row r="40" spans="1:47" x14ac:dyDescent="0.2">
      <c r="A40" t="s">
        <v>107</v>
      </c>
      <c r="H40" s="12"/>
      <c r="J40" s="2"/>
      <c r="K40" s="2"/>
      <c r="L40" s="9"/>
      <c r="M40" s="9"/>
      <c r="N40" s="9"/>
      <c r="O40" s="9"/>
      <c r="X40" s="12"/>
      <c r="Y40" s="12"/>
    </row>
    <row r="41" spans="1:47" x14ac:dyDescent="0.2">
      <c r="A41" s="25"/>
      <c r="B41" s="25"/>
      <c r="C41" s="25"/>
      <c r="D41" s="25"/>
      <c r="E41" s="25"/>
      <c r="F41" s="25"/>
      <c r="G41" s="25"/>
      <c r="H41" s="42"/>
      <c r="I41" s="25"/>
      <c r="J41" s="43"/>
      <c r="K41" s="43"/>
      <c r="L41" s="44"/>
      <c r="M41" s="44"/>
      <c r="N41" s="44"/>
      <c r="O41" s="44"/>
      <c r="P41" s="25"/>
      <c r="Q41" s="25"/>
      <c r="R41" s="25"/>
      <c r="S41" s="25"/>
      <c r="T41" s="25"/>
      <c r="U41" s="25"/>
      <c r="V41" s="25"/>
      <c r="W41" s="25"/>
      <c r="X41" s="42"/>
      <c r="Y41" s="42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0631A-F466-8C49-9682-0075416EE09D}">
  <dimension ref="A1:T127"/>
  <sheetViews>
    <sheetView zoomScale="160" zoomScaleNormal="160" workbookViewId="0"/>
  </sheetViews>
  <sheetFormatPr baseColWidth="10" defaultColWidth="9.33203125" defaultRowHeight="16" x14ac:dyDescent="0.2"/>
  <cols>
    <col min="1" max="3" width="9.33203125" style="46"/>
    <col min="4" max="4" width="10.5" style="46" bestFit="1" customWidth="1"/>
    <col min="5" max="5" width="5.5" style="46" bestFit="1" customWidth="1"/>
    <col min="6" max="6" width="9.33203125" style="46"/>
    <col min="7" max="7" width="5.33203125" style="46" bestFit="1" customWidth="1"/>
    <col min="8" max="8" width="8" style="46" bestFit="1" customWidth="1"/>
    <col min="9" max="9" width="5.33203125" style="46" bestFit="1" customWidth="1"/>
    <col min="10" max="10" width="8.6640625" style="46" bestFit="1" customWidth="1"/>
    <col min="11" max="11" width="5.33203125" style="46" bestFit="1" customWidth="1"/>
    <col min="12" max="12" width="10.83203125" style="46" bestFit="1" customWidth="1"/>
    <col min="13" max="13" width="9.33203125" style="46"/>
    <col min="14" max="14" width="6.33203125" style="46" bestFit="1" customWidth="1"/>
    <col min="15" max="15" width="9.33203125" style="46"/>
    <col min="16" max="16" width="6.33203125" style="46" bestFit="1" customWidth="1"/>
    <col min="17" max="17" width="9.33203125" style="46"/>
    <col min="18" max="18" width="7.5" style="46" bestFit="1" customWidth="1"/>
    <col min="19" max="19" width="11.1640625" style="46" bestFit="1" customWidth="1"/>
    <col min="20" max="16384" width="9.33203125" style="46"/>
  </cols>
  <sheetData>
    <row r="1" spans="1:20" x14ac:dyDescent="0.2">
      <c r="A1" s="46" t="s">
        <v>379</v>
      </c>
      <c r="B1" s="46" t="s">
        <v>381</v>
      </c>
    </row>
    <row r="2" spans="1:20" ht="17" thickBot="1" x14ac:dyDescent="0.25"/>
    <row r="3" spans="1:20" x14ac:dyDescent="0.2">
      <c r="H3" s="99" t="s">
        <v>383</v>
      </c>
      <c r="I3" s="100"/>
      <c r="J3" s="100"/>
      <c r="K3" s="100"/>
      <c r="L3" s="101"/>
      <c r="M3" s="102" t="s">
        <v>384</v>
      </c>
      <c r="N3" s="103"/>
      <c r="O3" s="103"/>
      <c r="P3" s="103"/>
      <c r="Q3" s="103"/>
      <c r="R3" s="104"/>
    </row>
    <row r="4" spans="1:20" ht="17" thickBot="1" x14ac:dyDescent="0.25">
      <c r="D4" s="46" t="s">
        <v>386</v>
      </c>
      <c r="F4" s="46" t="s">
        <v>387</v>
      </c>
      <c r="G4" s="46" t="s">
        <v>217</v>
      </c>
      <c r="H4" s="55" t="s">
        <v>388</v>
      </c>
      <c r="I4" s="46" t="s">
        <v>217</v>
      </c>
      <c r="J4" s="54" t="s">
        <v>387</v>
      </c>
      <c r="K4" s="46" t="s">
        <v>217</v>
      </c>
      <c r="L4" s="56" t="s">
        <v>391</v>
      </c>
      <c r="M4" s="55" t="s">
        <v>387</v>
      </c>
      <c r="N4" s="54" t="s">
        <v>218</v>
      </c>
      <c r="O4" s="54" t="s">
        <v>388</v>
      </c>
      <c r="P4" s="54" t="s">
        <v>218</v>
      </c>
      <c r="Q4" s="54" t="s">
        <v>387</v>
      </c>
      <c r="R4" s="56" t="s">
        <v>218</v>
      </c>
    </row>
    <row r="5" spans="1:20" x14ac:dyDescent="0.2">
      <c r="A5" s="46" t="s">
        <v>214</v>
      </c>
      <c r="B5" s="46" t="s">
        <v>215</v>
      </c>
      <c r="C5" s="46" t="s">
        <v>382</v>
      </c>
      <c r="D5" s="46" t="s">
        <v>385</v>
      </c>
      <c r="E5" s="46" t="s">
        <v>216</v>
      </c>
      <c r="F5" s="46" t="s">
        <v>388</v>
      </c>
      <c r="G5" s="54" t="s">
        <v>394</v>
      </c>
      <c r="H5" s="55" t="s">
        <v>389</v>
      </c>
      <c r="I5" s="54" t="s">
        <v>394</v>
      </c>
      <c r="J5" s="54" t="s">
        <v>390</v>
      </c>
      <c r="K5" s="54" t="s">
        <v>394</v>
      </c>
      <c r="L5" s="56" t="s">
        <v>392</v>
      </c>
      <c r="M5" s="55" t="s">
        <v>390</v>
      </c>
      <c r="N5" s="54" t="s">
        <v>394</v>
      </c>
      <c r="O5" s="54" t="s">
        <v>389</v>
      </c>
      <c r="P5" s="54" t="s">
        <v>394</v>
      </c>
      <c r="Q5" s="54" t="s">
        <v>388</v>
      </c>
      <c r="R5" s="54" t="s">
        <v>394</v>
      </c>
      <c r="S5" s="57" t="s">
        <v>219</v>
      </c>
      <c r="T5" s="58" t="s">
        <v>395</v>
      </c>
    </row>
    <row r="6" spans="1:20" x14ac:dyDescent="0.2">
      <c r="A6" s="46" t="s">
        <v>220</v>
      </c>
      <c r="B6" s="59">
        <v>148.06880278351346</v>
      </c>
      <c r="C6" s="59">
        <v>99.907430543885042</v>
      </c>
      <c r="D6" s="59">
        <v>419.42298091362528</v>
      </c>
      <c r="E6" s="60">
        <v>1.4820599626818869</v>
      </c>
      <c r="F6" s="61">
        <v>90.88158164920641</v>
      </c>
      <c r="G6" s="61">
        <v>12.396415300772976</v>
      </c>
      <c r="H6" s="85">
        <v>5.9195738178280692E-3</v>
      </c>
      <c r="I6" s="62">
        <v>12.485114686369611</v>
      </c>
      <c r="J6" s="63">
        <v>3.903498993277073E-3</v>
      </c>
      <c r="K6" s="62">
        <v>1.4855895875253797</v>
      </c>
      <c r="L6" s="66">
        <v>0.1189888619242916</v>
      </c>
      <c r="M6" s="64">
        <v>25.114585717879997</v>
      </c>
      <c r="N6" s="65">
        <v>0.3723738341673517</v>
      </c>
      <c r="O6" s="65">
        <v>5.9929146352261897</v>
      </c>
      <c r="P6" s="65">
        <v>0.74601868761860723</v>
      </c>
      <c r="Q6" s="65" t="s">
        <v>221</v>
      </c>
      <c r="R6" s="66" t="s">
        <v>221</v>
      </c>
      <c r="S6" s="67">
        <v>25.114585717879997</v>
      </c>
      <c r="T6" s="68">
        <v>0.3723738341673517</v>
      </c>
    </row>
    <row r="7" spans="1:20" x14ac:dyDescent="0.2">
      <c r="A7" s="46" t="s">
        <v>224</v>
      </c>
      <c r="B7" s="59">
        <v>113.3572067019393</v>
      </c>
      <c r="C7" s="59">
        <v>103.49322862000284</v>
      </c>
      <c r="D7" s="59">
        <v>1998.5909300901253</v>
      </c>
      <c r="E7" s="60">
        <v>1.0953103716394252</v>
      </c>
      <c r="F7" s="61">
        <v>24.501937165096976</v>
      </c>
      <c r="G7" s="61">
        <v>3.9957597328310777</v>
      </c>
      <c r="H7" s="85">
        <v>2.2260872138728061E-2</v>
      </c>
      <c r="I7" s="62">
        <v>4.4052819465364577</v>
      </c>
      <c r="J7" s="63">
        <v>3.9575859119385642E-3</v>
      </c>
      <c r="K7" s="62">
        <v>1.8548350832259324</v>
      </c>
      <c r="L7" s="66">
        <v>0.42104798415553202</v>
      </c>
      <c r="M7" s="64">
        <v>25.461887313823024</v>
      </c>
      <c r="N7" s="65">
        <v>0.47134455428168032</v>
      </c>
      <c r="O7" s="65">
        <v>22.355400015165916</v>
      </c>
      <c r="P7" s="65">
        <v>0.97405659313835713</v>
      </c>
      <c r="Q7" s="65" t="s">
        <v>221</v>
      </c>
      <c r="R7" s="66" t="s">
        <v>221</v>
      </c>
      <c r="S7" s="67">
        <v>25.461887313823024</v>
      </c>
      <c r="T7" s="68">
        <v>0.47134455428168032</v>
      </c>
    </row>
    <row r="8" spans="1:20" x14ac:dyDescent="0.2">
      <c r="A8" s="46" t="s">
        <v>225</v>
      </c>
      <c r="B8" s="59">
        <v>187.9671628572876</v>
      </c>
      <c r="C8" s="59">
        <v>194.31711768098509</v>
      </c>
      <c r="D8" s="59">
        <v>4334.8398289636179</v>
      </c>
      <c r="E8" s="60">
        <v>0.96732169095816689</v>
      </c>
      <c r="F8" s="61">
        <v>22.042153745122146</v>
      </c>
      <c r="G8" s="61">
        <v>2.8323050331846229</v>
      </c>
      <c r="H8" s="85">
        <v>2.4827702500734926E-2</v>
      </c>
      <c r="I8" s="62">
        <v>3.2380998843773039</v>
      </c>
      <c r="J8" s="63">
        <v>3.9708027547478804E-3</v>
      </c>
      <c r="K8" s="62">
        <v>1.5695028066879528</v>
      </c>
      <c r="L8" s="66">
        <v>0.48469870069797827</v>
      </c>
      <c r="M8" s="64">
        <v>25.546752136105301</v>
      </c>
      <c r="N8" s="65">
        <v>0.40016355653087388</v>
      </c>
      <c r="O8" s="65">
        <v>24.901765080539054</v>
      </c>
      <c r="P8" s="65">
        <v>0.79653693257662717</v>
      </c>
      <c r="Q8" s="65" t="s">
        <v>221</v>
      </c>
      <c r="R8" s="66" t="s">
        <v>221</v>
      </c>
      <c r="S8" s="67">
        <v>25.546752136105301</v>
      </c>
      <c r="T8" s="68">
        <v>0.40016355653087388</v>
      </c>
    </row>
    <row r="9" spans="1:20" x14ac:dyDescent="0.2">
      <c r="A9" s="46" t="s">
        <v>226</v>
      </c>
      <c r="B9" s="59">
        <v>100.22467600092165</v>
      </c>
      <c r="C9" s="59">
        <v>66.934190638599503</v>
      </c>
      <c r="D9" s="59">
        <v>547.08504738261308</v>
      </c>
      <c r="E9" s="60">
        <v>1.4973614388208385</v>
      </c>
      <c r="F9" s="61">
        <v>41.995883033884006</v>
      </c>
      <c r="G9" s="61">
        <v>14.793444513533618</v>
      </c>
      <c r="H9" s="85">
        <v>1.3057261661235595E-2</v>
      </c>
      <c r="I9" s="62">
        <v>14.868478178891005</v>
      </c>
      <c r="J9" s="63">
        <v>3.97874933585886E-3</v>
      </c>
      <c r="K9" s="62">
        <v>1.4918588341931276</v>
      </c>
      <c r="L9" s="66">
        <v>0.1003370228105214</v>
      </c>
      <c r="M9" s="64">
        <v>25.597776279735882</v>
      </c>
      <c r="N9" s="65">
        <v>0.38112548940598856</v>
      </c>
      <c r="O9" s="65">
        <v>13.172310993183935</v>
      </c>
      <c r="P9" s="65">
        <v>1.9458756143018801</v>
      </c>
      <c r="Q9" s="65" t="s">
        <v>221</v>
      </c>
      <c r="R9" s="66" t="s">
        <v>221</v>
      </c>
      <c r="S9" s="67">
        <v>25.597776279735882</v>
      </c>
      <c r="T9" s="68">
        <v>0.38112548940598856</v>
      </c>
    </row>
    <row r="10" spans="1:20" x14ac:dyDescent="0.2">
      <c r="A10" s="46" t="s">
        <v>227</v>
      </c>
      <c r="B10" s="59">
        <v>150.92398807464463</v>
      </c>
      <c r="C10" s="59">
        <v>72.057492898280387</v>
      </c>
      <c r="D10" s="59">
        <v>634.9531574309176</v>
      </c>
      <c r="E10" s="60">
        <v>2.0944940214294681</v>
      </c>
      <c r="F10" s="61">
        <v>42.342514542693053</v>
      </c>
      <c r="G10" s="61">
        <v>9.9453445143740407</v>
      </c>
      <c r="H10" s="85">
        <v>1.2962772782534033E-2</v>
      </c>
      <c r="I10" s="62">
        <v>10.026691231192331</v>
      </c>
      <c r="J10" s="63">
        <v>3.9825598248300178E-3</v>
      </c>
      <c r="K10" s="62">
        <v>1.2746213304661718</v>
      </c>
      <c r="L10" s="66">
        <v>0.12712282657123328</v>
      </c>
      <c r="M10" s="64">
        <v>25.622242876807793</v>
      </c>
      <c r="N10" s="65">
        <v>0.3259383986387423</v>
      </c>
      <c r="O10" s="65">
        <v>13.077600768612335</v>
      </c>
      <c r="P10" s="65">
        <v>1.3028433899183041</v>
      </c>
      <c r="Q10" s="65" t="s">
        <v>221</v>
      </c>
      <c r="R10" s="66" t="s">
        <v>221</v>
      </c>
      <c r="S10" s="67">
        <v>25.622242876807793</v>
      </c>
      <c r="T10" s="68">
        <v>0.3259383986387423</v>
      </c>
    </row>
    <row r="11" spans="1:20" s="98" customFormat="1" x14ac:dyDescent="0.2">
      <c r="A11" s="46" t="s">
        <v>228</v>
      </c>
      <c r="B11" s="59">
        <v>218.69416276247316</v>
      </c>
      <c r="C11" s="59">
        <v>65.16710270835739</v>
      </c>
      <c r="D11" s="59">
        <v>1268.7034061167003</v>
      </c>
      <c r="E11" s="60">
        <v>3.355898201293313</v>
      </c>
      <c r="F11" s="61">
        <v>26.728208653653247</v>
      </c>
      <c r="G11" s="61">
        <v>5.0244527161171639</v>
      </c>
      <c r="H11" s="85">
        <v>2.0646673230511756E-2</v>
      </c>
      <c r="I11" s="62">
        <v>5.3866793377484976</v>
      </c>
      <c r="J11" s="63">
        <v>4.0041255993971498E-3</v>
      </c>
      <c r="K11" s="62">
        <v>1.9419549920709918</v>
      </c>
      <c r="L11" s="66">
        <v>0.36051059851702322</v>
      </c>
      <c r="M11" s="64">
        <v>25.760711837815343</v>
      </c>
      <c r="N11" s="65">
        <v>0.49926320568831528</v>
      </c>
      <c r="O11" s="65">
        <v>20.75079430424719</v>
      </c>
      <c r="P11" s="65">
        <v>1.1064348995656506</v>
      </c>
      <c r="Q11" s="65" t="s">
        <v>221</v>
      </c>
      <c r="R11" s="66" t="s">
        <v>221</v>
      </c>
      <c r="S11" s="67">
        <v>25.760711837815343</v>
      </c>
      <c r="T11" s="68">
        <v>0.49926320568831528</v>
      </c>
    </row>
    <row r="12" spans="1:20" x14ac:dyDescent="0.2">
      <c r="A12" s="46" t="s">
        <v>230</v>
      </c>
      <c r="B12" s="59">
        <v>92.110939079870548</v>
      </c>
      <c r="C12" s="59">
        <v>79.424577056566164</v>
      </c>
      <c r="D12" s="59">
        <v>553.90424032265366</v>
      </c>
      <c r="E12" s="60">
        <v>1.159728417744915</v>
      </c>
      <c r="F12" s="61">
        <v>54.719856511122607</v>
      </c>
      <c r="G12" s="61">
        <v>29.342571768404163</v>
      </c>
      <c r="H12" s="85">
        <v>1.0099534171179073E-2</v>
      </c>
      <c r="I12" s="62">
        <v>29.375965856743239</v>
      </c>
      <c r="J12" s="63">
        <v>4.0099046631555547E-3</v>
      </c>
      <c r="K12" s="62">
        <v>1.4003042642924355</v>
      </c>
      <c r="L12" s="66">
        <v>4.7668365054656665E-2</v>
      </c>
      <c r="M12" s="64">
        <v>25.797817393862559</v>
      </c>
      <c r="N12" s="65">
        <v>0.36052606410241417</v>
      </c>
      <c r="O12" s="65">
        <v>10.203457056304297</v>
      </c>
      <c r="P12" s="65">
        <v>2.9823628885355782</v>
      </c>
      <c r="Q12" s="65" t="s">
        <v>221</v>
      </c>
      <c r="R12" s="66" t="s">
        <v>221</v>
      </c>
      <c r="S12" s="67">
        <v>25.797817393862559</v>
      </c>
      <c r="T12" s="68">
        <v>0.36052606410241417</v>
      </c>
    </row>
    <row r="13" spans="1:20" x14ac:dyDescent="0.2">
      <c r="A13" s="46" t="s">
        <v>231</v>
      </c>
      <c r="B13" s="59">
        <v>209.13557883108143</v>
      </c>
      <c r="C13" s="59">
        <v>174.84326094930947</v>
      </c>
      <c r="D13" s="59">
        <v>452.24619504502351</v>
      </c>
      <c r="E13" s="60">
        <v>1.1961317679365062</v>
      </c>
      <c r="F13" s="61">
        <v>92.325598088769382</v>
      </c>
      <c r="G13" s="61">
        <v>11.899859664069831</v>
      </c>
      <c r="H13" s="85">
        <v>6.0014749273465916E-3</v>
      </c>
      <c r="I13" s="62">
        <v>11.942102821191071</v>
      </c>
      <c r="J13" s="63">
        <v>4.0203871867800596E-3</v>
      </c>
      <c r="K13" s="62">
        <v>1.0035734987252012</v>
      </c>
      <c r="L13" s="66">
        <v>8.4036581643259736E-2</v>
      </c>
      <c r="M13" s="64">
        <v>25.865121845624955</v>
      </c>
      <c r="N13" s="65">
        <v>0.25905545325768031</v>
      </c>
      <c r="O13" s="65">
        <v>6.0755828877857549</v>
      </c>
      <c r="P13" s="65">
        <v>0.72338611584648849</v>
      </c>
      <c r="Q13" s="65" t="s">
        <v>221</v>
      </c>
      <c r="R13" s="66" t="s">
        <v>221</v>
      </c>
      <c r="S13" s="67">
        <v>25.865121845624955</v>
      </c>
      <c r="T13" s="68">
        <v>0.25905545325768031</v>
      </c>
    </row>
    <row r="14" spans="1:20" x14ac:dyDescent="0.2">
      <c r="A14" s="46" t="s">
        <v>232</v>
      </c>
      <c r="B14" s="59">
        <v>243.1225505111133</v>
      </c>
      <c r="C14" s="59">
        <v>117.66078334062016</v>
      </c>
      <c r="D14" s="59">
        <v>1007.373169460648</v>
      </c>
      <c r="E14" s="60">
        <v>2.0663006280290492</v>
      </c>
      <c r="F14" s="61">
        <v>29.750605784463982</v>
      </c>
      <c r="G14" s="61">
        <v>5.2626952618657636</v>
      </c>
      <c r="H14" s="85">
        <v>1.8734406216364057E-2</v>
      </c>
      <c r="I14" s="62">
        <v>5.539272578361774</v>
      </c>
      <c r="J14" s="63">
        <v>4.0441150337328291E-3</v>
      </c>
      <c r="K14" s="62">
        <v>1.7284615350439065</v>
      </c>
      <c r="L14" s="66">
        <v>0.31203763862349887</v>
      </c>
      <c r="M14" s="64">
        <v>26.017467080497205</v>
      </c>
      <c r="N14" s="65">
        <v>0.44879564186910059</v>
      </c>
      <c r="O14" s="65">
        <v>18.846604736053589</v>
      </c>
      <c r="P14" s="65">
        <v>1.03433627562735</v>
      </c>
      <c r="Q14" s="65" t="s">
        <v>221</v>
      </c>
      <c r="R14" s="66" t="s">
        <v>221</v>
      </c>
      <c r="S14" s="67">
        <v>26.017467080497205</v>
      </c>
      <c r="T14" s="68">
        <v>0.44879564186910059</v>
      </c>
    </row>
    <row r="15" spans="1:20" x14ac:dyDescent="0.2">
      <c r="A15" s="46" t="s">
        <v>233</v>
      </c>
      <c r="B15" s="59">
        <v>127.10787784794913</v>
      </c>
      <c r="C15" s="59">
        <v>83.653795642001825</v>
      </c>
      <c r="D15" s="59">
        <v>1276.2221866306807</v>
      </c>
      <c r="E15" s="60">
        <v>1.5194514112893329</v>
      </c>
      <c r="F15" s="61">
        <v>25.657416134054909</v>
      </c>
      <c r="G15" s="61">
        <v>15.420867622717498</v>
      </c>
      <c r="H15" s="85">
        <v>2.1723614031885361E-2</v>
      </c>
      <c r="I15" s="62">
        <v>15.502432666950703</v>
      </c>
      <c r="J15" s="63">
        <v>4.0442011692909379E-3</v>
      </c>
      <c r="K15" s="62">
        <v>1.5881625722713231</v>
      </c>
      <c r="L15" s="66">
        <v>0.10244602291723444</v>
      </c>
      <c r="M15" s="64">
        <v>26.018020109443512</v>
      </c>
      <c r="N15" s="65">
        <v>0.4123757146523559</v>
      </c>
      <c r="O15" s="65">
        <v>21.82161632632949</v>
      </c>
      <c r="P15" s="65">
        <v>3.3468017262660243</v>
      </c>
      <c r="Q15" s="65" t="s">
        <v>221</v>
      </c>
      <c r="R15" s="66" t="s">
        <v>221</v>
      </c>
      <c r="S15" s="67">
        <v>26.018020109443512</v>
      </c>
      <c r="T15" s="68">
        <v>0.4123757146523559</v>
      </c>
    </row>
    <row r="16" spans="1:20" x14ac:dyDescent="0.2">
      <c r="A16" s="46" t="s">
        <v>234</v>
      </c>
      <c r="B16" s="59">
        <v>113.29545161477036</v>
      </c>
      <c r="C16" s="59">
        <v>77.473743947525193</v>
      </c>
      <c r="D16" s="59">
        <v>2520.2100321092248</v>
      </c>
      <c r="E16" s="60">
        <v>1.4623722288612779</v>
      </c>
      <c r="F16" s="61">
        <v>25.437973390322604</v>
      </c>
      <c r="G16" s="61">
        <v>3.6980647010705208</v>
      </c>
      <c r="H16" s="85">
        <v>2.1980297022044664E-2</v>
      </c>
      <c r="I16" s="62">
        <v>3.85962386540877</v>
      </c>
      <c r="J16" s="63">
        <v>4.0569889040644276E-3</v>
      </c>
      <c r="K16" s="62">
        <v>1.1049949543455557</v>
      </c>
      <c r="L16" s="66">
        <v>0.28629602077261634</v>
      </c>
      <c r="M16" s="64">
        <v>26.100122580384518</v>
      </c>
      <c r="N16" s="65">
        <v>0.28782198044582863</v>
      </c>
      <c r="O16" s="65">
        <v>22.076674368962621</v>
      </c>
      <c r="P16" s="65">
        <v>0.84288054045238603</v>
      </c>
      <c r="Q16" s="65" t="s">
        <v>221</v>
      </c>
      <c r="R16" s="66" t="s">
        <v>221</v>
      </c>
      <c r="S16" s="67">
        <v>26.100122580384518</v>
      </c>
      <c r="T16" s="68">
        <v>0.28782198044582863</v>
      </c>
    </row>
    <row r="17" spans="1:20" x14ac:dyDescent="0.2">
      <c r="A17" s="46" t="s">
        <v>235</v>
      </c>
      <c r="B17" s="59">
        <v>125.20669013357896</v>
      </c>
      <c r="C17" s="59">
        <v>88.840455413954544</v>
      </c>
      <c r="D17" s="59">
        <v>862.032670715206</v>
      </c>
      <c r="E17" s="60">
        <v>1.4093431821142175</v>
      </c>
      <c r="F17" s="61">
        <v>30.204296019299047</v>
      </c>
      <c r="G17" s="61">
        <v>6.6524142709942167</v>
      </c>
      <c r="H17" s="85">
        <v>1.8522884787715996E-2</v>
      </c>
      <c r="I17" s="62">
        <v>6.7280119249344112</v>
      </c>
      <c r="J17" s="63">
        <v>4.059430382089284E-3</v>
      </c>
      <c r="K17" s="62">
        <v>1.0057478954152106</v>
      </c>
      <c r="L17" s="66">
        <v>0.14948663983306104</v>
      </c>
      <c r="M17" s="64">
        <v>26.115797745841693</v>
      </c>
      <c r="N17" s="65">
        <v>0.26212776012299344</v>
      </c>
      <c r="O17" s="65">
        <v>18.635757264042841</v>
      </c>
      <c r="P17" s="65">
        <v>1.2423807511318454</v>
      </c>
      <c r="Q17" s="65" t="s">
        <v>221</v>
      </c>
      <c r="R17" s="66" t="s">
        <v>221</v>
      </c>
      <c r="S17" s="67">
        <v>26.115797745841693</v>
      </c>
      <c r="T17" s="68">
        <v>0.26212776012299344</v>
      </c>
    </row>
    <row r="18" spans="1:20" x14ac:dyDescent="0.2">
      <c r="A18" s="46" t="s">
        <v>236</v>
      </c>
      <c r="B18" s="59">
        <v>166.38317855145749</v>
      </c>
      <c r="C18" s="59">
        <v>134.95965720369088</v>
      </c>
      <c r="D18" s="59">
        <v>3335.0353796703671</v>
      </c>
      <c r="E18" s="60">
        <v>1.2328364045882241</v>
      </c>
      <c r="F18" s="61">
        <v>22.35778609765627</v>
      </c>
      <c r="G18" s="61">
        <v>4.2678460003374878</v>
      </c>
      <c r="H18" s="85">
        <v>2.5045388869841586E-2</v>
      </c>
      <c r="I18" s="62">
        <v>4.3900520845321473</v>
      </c>
      <c r="J18" s="63">
        <v>4.0629766875964254E-3</v>
      </c>
      <c r="K18" s="62">
        <v>1.0286145158942492</v>
      </c>
      <c r="L18" s="66">
        <v>0.2343057658742719</v>
      </c>
      <c r="M18" s="64">
        <v>26.138566232497841</v>
      </c>
      <c r="N18" s="65">
        <v>0.26832073296146675</v>
      </c>
      <c r="O18" s="65">
        <v>25.117422383303261</v>
      </c>
      <c r="P18" s="65">
        <v>1.0891418174263094</v>
      </c>
      <c r="Q18" s="65" t="s">
        <v>221</v>
      </c>
      <c r="R18" s="66" t="s">
        <v>221</v>
      </c>
      <c r="S18" s="67">
        <v>26.138566232497841</v>
      </c>
      <c r="T18" s="68">
        <v>0.26832073296146675</v>
      </c>
    </row>
    <row r="19" spans="1:20" x14ac:dyDescent="0.2">
      <c r="A19" s="46" t="s">
        <v>237</v>
      </c>
      <c r="B19" s="59">
        <v>232.460335698519</v>
      </c>
      <c r="C19" s="59">
        <v>96.130545351991685</v>
      </c>
      <c r="D19" s="59">
        <v>991.83875454778865</v>
      </c>
      <c r="E19" s="60">
        <v>2.418173483228895</v>
      </c>
      <c r="F19" s="61">
        <v>32.634203217393456</v>
      </c>
      <c r="G19" s="61">
        <v>5.2882939450447646</v>
      </c>
      <c r="H19" s="85">
        <v>1.7194497855441658E-2</v>
      </c>
      <c r="I19" s="62">
        <v>5.4621349444521252</v>
      </c>
      <c r="J19" s="63">
        <v>4.0714608709586349E-3</v>
      </c>
      <c r="K19" s="62">
        <v>1.3670644835588035</v>
      </c>
      <c r="L19" s="66">
        <v>0.25028024709410152</v>
      </c>
      <c r="M19" s="64">
        <v>26.193037246915768</v>
      </c>
      <c r="N19" s="65">
        <v>0.35734922831371563</v>
      </c>
      <c r="O19" s="65">
        <v>17.310601049191099</v>
      </c>
      <c r="P19" s="65">
        <v>0.93751441591665774</v>
      </c>
      <c r="Q19" s="65" t="s">
        <v>221</v>
      </c>
      <c r="R19" s="66" t="s">
        <v>221</v>
      </c>
      <c r="S19" s="67">
        <v>26.193037246915768</v>
      </c>
      <c r="T19" s="68">
        <v>0.35734922831371563</v>
      </c>
    </row>
    <row r="20" spans="1:20" x14ac:dyDescent="0.2">
      <c r="A20" s="46" t="s">
        <v>238</v>
      </c>
      <c r="B20" s="59">
        <v>190.94897344847038</v>
      </c>
      <c r="C20" s="59">
        <v>103.80692246859502</v>
      </c>
      <c r="D20" s="59">
        <v>7173.3708995194102</v>
      </c>
      <c r="E20" s="60">
        <v>1.8394628114154783</v>
      </c>
      <c r="F20" s="61">
        <v>20.862705561494931</v>
      </c>
      <c r="G20" s="61">
        <v>2.7428882016944365</v>
      </c>
      <c r="H20" s="85">
        <v>2.6956776542010213E-2</v>
      </c>
      <c r="I20" s="62">
        <v>2.8994615613780672</v>
      </c>
      <c r="J20" s="63">
        <v>4.0806217666737232E-3</v>
      </c>
      <c r="K20" s="62">
        <v>0.93991577224472667</v>
      </c>
      <c r="L20" s="66">
        <v>0.32416907496369751</v>
      </c>
      <c r="M20" s="64">
        <v>26.25185244181041</v>
      </c>
      <c r="N20" s="65">
        <v>0.24624357028590005</v>
      </c>
      <c r="O20" s="65">
        <v>27.009029755404036</v>
      </c>
      <c r="P20" s="65">
        <v>0.77279293632254387</v>
      </c>
      <c r="Q20" s="65">
        <v>94.907364898919013</v>
      </c>
      <c r="R20" s="66">
        <v>64.952672435813128</v>
      </c>
      <c r="S20" s="67">
        <v>26.25185244181041</v>
      </c>
      <c r="T20" s="68">
        <v>0.24624357028590005</v>
      </c>
    </row>
    <row r="21" spans="1:20" x14ac:dyDescent="0.2">
      <c r="A21" s="46" t="s">
        <v>239</v>
      </c>
      <c r="B21" s="59">
        <v>349.1350117610437</v>
      </c>
      <c r="C21" s="59">
        <v>338.33499388769098</v>
      </c>
      <c r="D21" s="59">
        <v>3913.5648560622903</v>
      </c>
      <c r="E21" s="60">
        <v>1.0319210784236459</v>
      </c>
      <c r="F21" s="61">
        <v>22.97596915552381</v>
      </c>
      <c r="G21" s="61">
        <v>1.9878922622188919</v>
      </c>
      <c r="H21" s="85">
        <v>2.4499361803042827E-2</v>
      </c>
      <c r="I21" s="62">
        <v>2.209196484697209</v>
      </c>
      <c r="J21" s="63">
        <v>4.0842880649886101E-3</v>
      </c>
      <c r="K21" s="62">
        <v>0.96376006443967244</v>
      </c>
      <c r="L21" s="66">
        <v>0.43624913904919826</v>
      </c>
      <c r="M21" s="64">
        <v>26.275390824874641</v>
      </c>
      <c r="N21" s="65">
        <v>0.25271634168614021</v>
      </c>
      <c r="O21" s="65">
        <v>24.576398194217354</v>
      </c>
      <c r="P21" s="65">
        <v>0.53642297917970438</v>
      </c>
      <c r="Q21" s="65" t="s">
        <v>221</v>
      </c>
      <c r="R21" s="66" t="s">
        <v>221</v>
      </c>
      <c r="S21" s="67">
        <v>26.275390824874641</v>
      </c>
      <c r="T21" s="68">
        <v>0.25271634168614021</v>
      </c>
    </row>
    <row r="22" spans="1:20" x14ac:dyDescent="0.2">
      <c r="A22" s="46" t="s">
        <v>240</v>
      </c>
      <c r="B22" s="59">
        <v>251.47600992071565</v>
      </c>
      <c r="C22" s="59">
        <v>150.40764083130028</v>
      </c>
      <c r="D22" s="59">
        <v>3342.6216264734489</v>
      </c>
      <c r="E22" s="60">
        <v>1.6719629968983778</v>
      </c>
      <c r="F22" s="61">
        <v>22.887995302846491</v>
      </c>
      <c r="G22" s="61">
        <v>5.6335806114631923</v>
      </c>
      <c r="H22" s="85">
        <v>2.4617328265006445E-2</v>
      </c>
      <c r="I22" s="62">
        <v>5.7201135617447711</v>
      </c>
      <c r="J22" s="63">
        <v>4.0882404128435475E-3</v>
      </c>
      <c r="K22" s="62">
        <v>0.99119556768704875</v>
      </c>
      <c r="L22" s="66">
        <v>0.17328249815108754</v>
      </c>
      <c r="M22" s="64">
        <v>26.300765608070616</v>
      </c>
      <c r="N22" s="65">
        <v>0.26016094610119822</v>
      </c>
      <c r="O22" s="65">
        <v>24.693308223834798</v>
      </c>
      <c r="P22" s="65">
        <v>1.3954492790814381</v>
      </c>
      <c r="Q22" s="65" t="s">
        <v>221</v>
      </c>
      <c r="R22" s="66" t="s">
        <v>221</v>
      </c>
      <c r="S22" s="67">
        <v>26.300765608070616</v>
      </c>
      <c r="T22" s="68">
        <v>0.26016094610119822</v>
      </c>
    </row>
    <row r="23" spans="1:20" x14ac:dyDescent="0.2">
      <c r="A23" s="46" t="s">
        <v>241</v>
      </c>
      <c r="B23" s="59">
        <v>110.9966995531711</v>
      </c>
      <c r="C23" s="59">
        <v>86.582673010301761</v>
      </c>
      <c r="D23" s="59">
        <v>3360.1679899978217</v>
      </c>
      <c r="E23" s="60">
        <v>1.2819735830974461</v>
      </c>
      <c r="F23" s="61">
        <v>24.525407504997489</v>
      </c>
      <c r="G23" s="61">
        <v>3.785983302127029</v>
      </c>
      <c r="H23" s="85">
        <v>2.2988933155320947E-2</v>
      </c>
      <c r="I23" s="62">
        <v>4.0114492068792629</v>
      </c>
      <c r="J23" s="63">
        <v>4.0909371189913942E-3</v>
      </c>
      <c r="K23" s="62">
        <v>1.3259167301861701</v>
      </c>
      <c r="L23" s="66">
        <v>0.33053309709427359</v>
      </c>
      <c r="M23" s="64">
        <v>26.318078888630026</v>
      </c>
      <c r="N23" s="65">
        <v>0.34824445767251966</v>
      </c>
      <c r="O23" s="65">
        <v>23.078305204838195</v>
      </c>
      <c r="P23" s="65">
        <v>0.91533318525912044</v>
      </c>
      <c r="Q23" s="65" t="s">
        <v>221</v>
      </c>
      <c r="R23" s="66" t="s">
        <v>221</v>
      </c>
      <c r="S23" s="67">
        <v>26.318078888630026</v>
      </c>
      <c r="T23" s="68">
        <v>0.34824445767251966</v>
      </c>
    </row>
    <row r="24" spans="1:20" x14ac:dyDescent="0.2">
      <c r="A24" s="46" t="s">
        <v>242</v>
      </c>
      <c r="B24" s="59">
        <v>105.09272566281882</v>
      </c>
      <c r="C24" s="59">
        <v>75.219756014415026</v>
      </c>
      <c r="D24" s="59">
        <v>1087.3278654651276</v>
      </c>
      <c r="E24" s="60">
        <v>1.397142602306221</v>
      </c>
      <c r="F24" s="61">
        <v>31.929187926588021</v>
      </c>
      <c r="G24" s="61">
        <v>9.4338715544603726</v>
      </c>
      <c r="H24" s="85">
        <v>1.7662553728237159E-2</v>
      </c>
      <c r="I24" s="62">
        <v>9.5398154523546577</v>
      </c>
      <c r="J24" s="63">
        <v>4.0919387407657975E-3</v>
      </c>
      <c r="K24" s="62">
        <v>1.417796303750342</v>
      </c>
      <c r="L24" s="66">
        <v>0.14861883972822459</v>
      </c>
      <c r="M24" s="64">
        <v>26.324509447210414</v>
      </c>
      <c r="N24" s="65">
        <v>0.37246690376887415</v>
      </c>
      <c r="O24" s="65">
        <v>17.777715934952397</v>
      </c>
      <c r="P24" s="65">
        <v>1.6812023274737982</v>
      </c>
      <c r="Q24" s="65" t="s">
        <v>221</v>
      </c>
      <c r="R24" s="66" t="s">
        <v>221</v>
      </c>
      <c r="S24" s="67">
        <v>26.324509447210414</v>
      </c>
      <c r="T24" s="68">
        <v>0.37246690376887415</v>
      </c>
    </row>
    <row r="25" spans="1:20" x14ac:dyDescent="0.2">
      <c r="A25" s="46" t="s">
        <v>243</v>
      </c>
      <c r="B25" s="59">
        <v>140.65472610348073</v>
      </c>
      <c r="C25" s="59">
        <v>126.55959871449411</v>
      </c>
      <c r="D25" s="59">
        <v>1847.0085046519073</v>
      </c>
      <c r="E25" s="60">
        <v>1.1113714608149463</v>
      </c>
      <c r="F25" s="61">
        <v>22.957819472290549</v>
      </c>
      <c r="G25" s="61">
        <v>5.9652514141712381</v>
      </c>
      <c r="H25" s="85">
        <v>2.4588560091424259E-2</v>
      </c>
      <c r="I25" s="62">
        <v>6.0515699924420217</v>
      </c>
      <c r="J25" s="63">
        <v>4.0959202123239452E-3</v>
      </c>
      <c r="K25" s="62">
        <v>1.018466955356321</v>
      </c>
      <c r="L25" s="66">
        <v>0.16829797170458508</v>
      </c>
      <c r="M25" s="64">
        <v>26.350071014673116</v>
      </c>
      <c r="N25" s="65">
        <v>0.26781903077795199</v>
      </c>
      <c r="O25" s="65">
        <v>24.664798920697979</v>
      </c>
      <c r="P25" s="65">
        <v>1.4746259473453112</v>
      </c>
      <c r="Q25" s="65" t="s">
        <v>221</v>
      </c>
      <c r="R25" s="66" t="s">
        <v>221</v>
      </c>
      <c r="S25" s="67">
        <v>26.350071014673116</v>
      </c>
      <c r="T25" s="68">
        <v>0.26781903077795199</v>
      </c>
    </row>
    <row r="26" spans="1:20" x14ac:dyDescent="0.2">
      <c r="A26" s="46" t="s">
        <v>244</v>
      </c>
      <c r="B26" s="59">
        <v>342.44857878274308</v>
      </c>
      <c r="C26" s="59">
        <v>244.96940034540654</v>
      </c>
      <c r="D26" s="59">
        <v>3545.4253218944523</v>
      </c>
      <c r="E26" s="60">
        <v>1.3979238970250611</v>
      </c>
      <c r="F26" s="61">
        <v>24.554518302255538</v>
      </c>
      <c r="G26" s="61">
        <v>2.4864076700361082</v>
      </c>
      <c r="H26" s="85">
        <v>2.3090506104764499E-2</v>
      </c>
      <c r="I26" s="62">
        <v>2.6531351280517388</v>
      </c>
      <c r="J26" s="63">
        <v>4.1138895280640195E-3</v>
      </c>
      <c r="K26" s="62">
        <v>0.92569050232122796</v>
      </c>
      <c r="L26" s="66">
        <v>0.34890439334727191</v>
      </c>
      <c r="M26" s="64">
        <v>26.465435107879095</v>
      </c>
      <c r="N26" s="65">
        <v>0.24448581369694367</v>
      </c>
      <c r="O26" s="65">
        <v>23.179117958869227</v>
      </c>
      <c r="P26" s="65">
        <v>0.60800721075399444</v>
      </c>
      <c r="Q26" s="65" t="s">
        <v>221</v>
      </c>
      <c r="R26" s="66" t="s">
        <v>221</v>
      </c>
      <c r="S26" s="67">
        <v>26.465435107879095</v>
      </c>
      <c r="T26" s="68">
        <v>0.24448581369694367</v>
      </c>
    </row>
    <row r="27" spans="1:20" x14ac:dyDescent="0.2">
      <c r="A27" s="46" t="s">
        <v>245</v>
      </c>
      <c r="B27" s="59">
        <v>126.23339326145614</v>
      </c>
      <c r="C27" s="59">
        <v>57.677829971660408</v>
      </c>
      <c r="D27" s="59">
        <v>1255.3310630103215</v>
      </c>
      <c r="E27" s="60">
        <v>2.1885947048195127</v>
      </c>
      <c r="F27" s="61">
        <v>27.607978057366772</v>
      </c>
      <c r="G27" s="61">
        <v>3.7035560358639126</v>
      </c>
      <c r="H27" s="85">
        <v>2.0537770567880458E-2</v>
      </c>
      <c r="I27" s="62">
        <v>4.0290312038899181</v>
      </c>
      <c r="J27" s="63">
        <v>4.1141076707682253E-3</v>
      </c>
      <c r="K27" s="62">
        <v>1.5864315715260522</v>
      </c>
      <c r="L27" s="66">
        <v>0.39375013278487336</v>
      </c>
      <c r="M27" s="64">
        <v>26.466835584541649</v>
      </c>
      <c r="N27" s="65">
        <v>0.41901747440008563</v>
      </c>
      <c r="O27" s="65">
        <v>20.642447487739492</v>
      </c>
      <c r="P27" s="65">
        <v>0.82329381350622555</v>
      </c>
      <c r="Q27" s="65" t="s">
        <v>221</v>
      </c>
      <c r="R27" s="66" t="s">
        <v>221</v>
      </c>
      <c r="S27" s="67">
        <v>26.466835584541649</v>
      </c>
      <c r="T27" s="68">
        <v>0.41901747440008563</v>
      </c>
    </row>
    <row r="28" spans="1:20" x14ac:dyDescent="0.2">
      <c r="A28" s="46" t="s">
        <v>246</v>
      </c>
      <c r="B28" s="59">
        <v>168.19069111047781</v>
      </c>
      <c r="C28" s="59">
        <v>85.720799821934932</v>
      </c>
      <c r="D28" s="59">
        <v>1010.1051217710562</v>
      </c>
      <c r="E28" s="60">
        <v>1.9620756159514954</v>
      </c>
      <c r="F28" s="61">
        <v>31.615572847921221</v>
      </c>
      <c r="G28" s="61">
        <v>3.122109003539014</v>
      </c>
      <c r="H28" s="85">
        <v>1.7986602741101275E-2</v>
      </c>
      <c r="I28" s="62">
        <v>3.3131774080263274</v>
      </c>
      <c r="J28" s="63">
        <v>4.1260829288050135E-3</v>
      </c>
      <c r="K28" s="62">
        <v>1.1088642419505996</v>
      </c>
      <c r="L28" s="66">
        <v>0.3346830264097313</v>
      </c>
      <c r="M28" s="64">
        <v>26.543716301902904</v>
      </c>
      <c r="N28" s="65">
        <v>0.29372863612293898</v>
      </c>
      <c r="O28" s="65">
        <v>18.100987632160667</v>
      </c>
      <c r="P28" s="65">
        <v>0.59440401184227376</v>
      </c>
      <c r="Q28" s="65" t="s">
        <v>221</v>
      </c>
      <c r="R28" s="66" t="s">
        <v>221</v>
      </c>
      <c r="S28" s="67">
        <v>26.543716301902904</v>
      </c>
      <c r="T28" s="68">
        <v>0.29372863612293898</v>
      </c>
    </row>
    <row r="29" spans="1:20" x14ac:dyDescent="0.2">
      <c r="A29" s="46" t="s">
        <v>247</v>
      </c>
      <c r="B29" s="59">
        <v>435.87915261416373</v>
      </c>
      <c r="C29" s="59">
        <v>328.41830515414046</v>
      </c>
      <c r="D29" s="59">
        <v>1652.3777071444335</v>
      </c>
      <c r="E29" s="60">
        <v>1.3272072408070781</v>
      </c>
      <c r="F29" s="61">
        <v>17.87630248331379</v>
      </c>
      <c r="G29" s="61">
        <v>8.3744133238629761</v>
      </c>
      <c r="H29" s="85">
        <v>3.2052397627719775E-2</v>
      </c>
      <c r="I29" s="62">
        <v>8.5230129709917897</v>
      </c>
      <c r="J29" s="63">
        <v>4.1574398150382242E-3</v>
      </c>
      <c r="K29" s="62">
        <v>1.5845982408170727</v>
      </c>
      <c r="L29" s="66">
        <v>0.18591996119333343</v>
      </c>
      <c r="M29" s="64">
        <v>26.745022017801336</v>
      </c>
      <c r="N29" s="65">
        <v>0.42292322587524822</v>
      </c>
      <c r="O29" s="65">
        <v>32.034765360764112</v>
      </c>
      <c r="P29" s="65">
        <v>2.687712734930308</v>
      </c>
      <c r="Q29" s="65">
        <v>448.99898067524646</v>
      </c>
      <c r="R29" s="66">
        <v>186.35213481469219</v>
      </c>
      <c r="S29" s="67">
        <v>26.745022017801336</v>
      </c>
      <c r="T29" s="68">
        <v>0.42292322587524822</v>
      </c>
    </row>
    <row r="30" spans="1:20" x14ac:dyDescent="0.2">
      <c r="A30" s="46" t="s">
        <v>248</v>
      </c>
      <c r="B30" s="59">
        <v>505.1744071861828</v>
      </c>
      <c r="C30" s="59">
        <v>281.71391946693564</v>
      </c>
      <c r="D30" s="59">
        <v>5320.1142374431283</v>
      </c>
      <c r="E30" s="60">
        <v>1.7932177726329011</v>
      </c>
      <c r="F30" s="61">
        <v>22.937946134659779</v>
      </c>
      <c r="G30" s="61">
        <v>1.5890126013577333</v>
      </c>
      <c r="H30" s="85">
        <v>2.4984118658606547E-2</v>
      </c>
      <c r="I30" s="62">
        <v>1.9003457927371306</v>
      </c>
      <c r="J30" s="63">
        <v>4.1582090263609442E-3</v>
      </c>
      <c r="K30" s="62">
        <v>1.0422826318710501</v>
      </c>
      <c r="L30" s="66">
        <v>0.54846998680688308</v>
      </c>
      <c r="M30" s="64">
        <v>26.749960140733943</v>
      </c>
      <c r="N30" s="65">
        <v>0.27823251441930807</v>
      </c>
      <c r="O30" s="65">
        <v>25.05672790651883</v>
      </c>
      <c r="P30" s="65">
        <v>0.47033735548440703</v>
      </c>
      <c r="Q30" s="65" t="s">
        <v>221</v>
      </c>
      <c r="R30" s="66" t="s">
        <v>221</v>
      </c>
      <c r="S30" s="67">
        <v>26.749960140733943</v>
      </c>
      <c r="T30" s="68">
        <v>0.27823251441930807</v>
      </c>
    </row>
    <row r="31" spans="1:20" x14ac:dyDescent="0.2">
      <c r="A31" s="46" t="s">
        <v>249</v>
      </c>
      <c r="B31" s="59">
        <v>168.10023708620187</v>
      </c>
      <c r="C31" s="59">
        <v>266.95192846830656</v>
      </c>
      <c r="D31" s="59">
        <v>5795.3838397318978</v>
      </c>
      <c r="E31" s="60">
        <v>0.62970227655111055</v>
      </c>
      <c r="F31" s="61">
        <v>17.05153606851308</v>
      </c>
      <c r="G31" s="61">
        <v>3.8140048422347683</v>
      </c>
      <c r="H31" s="85">
        <v>3.365610908687082E-2</v>
      </c>
      <c r="I31" s="62">
        <v>3.9450995907553463</v>
      </c>
      <c r="J31" s="63">
        <v>4.1640426499825042E-3</v>
      </c>
      <c r="K31" s="62">
        <v>1.0085523508414127</v>
      </c>
      <c r="L31" s="66">
        <v>0.25564686711706336</v>
      </c>
      <c r="M31" s="64">
        <v>26.787410260121344</v>
      </c>
      <c r="N31" s="65">
        <v>0.26960451122916851</v>
      </c>
      <c r="O31" s="65">
        <v>33.611349626931869</v>
      </c>
      <c r="P31" s="65">
        <v>1.3042953670255066</v>
      </c>
      <c r="Q31" s="65">
        <v>553.02203248096544</v>
      </c>
      <c r="R31" s="66">
        <v>83.273817786167285</v>
      </c>
      <c r="S31" s="67">
        <v>26.787410260121344</v>
      </c>
      <c r="T31" s="68">
        <v>0.26960451122916851</v>
      </c>
    </row>
    <row r="32" spans="1:20" x14ac:dyDescent="0.2">
      <c r="A32" s="46" t="s">
        <v>250</v>
      </c>
      <c r="B32" s="59">
        <v>204.77776135875956</v>
      </c>
      <c r="C32" s="59">
        <v>95.266297282104901</v>
      </c>
      <c r="D32" s="59">
        <v>2599.3254014108629</v>
      </c>
      <c r="E32" s="60">
        <v>2.1495299723087444</v>
      </c>
      <c r="F32" s="61">
        <v>23.684344105070714</v>
      </c>
      <c r="G32" s="61">
        <v>3.2517958899368082</v>
      </c>
      <c r="H32" s="85">
        <v>2.4323242730867018E-2</v>
      </c>
      <c r="I32" s="62">
        <v>3.5147070539552305</v>
      </c>
      <c r="J32" s="63">
        <v>4.1799452226746071E-3</v>
      </c>
      <c r="K32" s="62">
        <v>1.3337875262997241</v>
      </c>
      <c r="L32" s="66">
        <v>0.37948753788705192</v>
      </c>
      <c r="M32" s="64">
        <v>26.889498916999898</v>
      </c>
      <c r="N32" s="65">
        <v>0.35790181784438246</v>
      </c>
      <c r="O32" s="65">
        <v>24.401831278284842</v>
      </c>
      <c r="P32" s="65">
        <v>0.84742952511594716</v>
      </c>
      <c r="Q32" s="65" t="s">
        <v>221</v>
      </c>
      <c r="R32" s="66" t="s">
        <v>221</v>
      </c>
      <c r="S32" s="67">
        <v>26.889498916999898</v>
      </c>
      <c r="T32" s="68">
        <v>0.35790181784438246</v>
      </c>
    </row>
    <row r="33" spans="1:20" x14ac:dyDescent="0.2">
      <c r="A33" s="46" t="s">
        <v>251</v>
      </c>
      <c r="B33" s="59">
        <v>64.071085413126511</v>
      </c>
      <c r="C33" s="59">
        <v>46.333863352788541</v>
      </c>
      <c r="D33" s="59">
        <v>4343.6402491828876</v>
      </c>
      <c r="E33" s="60">
        <v>1.3828133632044839</v>
      </c>
      <c r="F33" s="61">
        <v>19.959217889229546</v>
      </c>
      <c r="G33" s="61">
        <v>5.4057383618798536</v>
      </c>
      <c r="H33" s="85">
        <v>2.937245739687995E-2</v>
      </c>
      <c r="I33" s="62">
        <v>5.5495148862321457</v>
      </c>
      <c r="J33" s="63">
        <v>4.2537460247165796E-3</v>
      </c>
      <c r="K33" s="62">
        <v>1.2550331610808965</v>
      </c>
      <c r="L33" s="66">
        <v>0.22615186855242458</v>
      </c>
      <c r="M33" s="64">
        <v>27.363251711749506</v>
      </c>
      <c r="N33" s="65">
        <v>0.34269005629058746</v>
      </c>
      <c r="O33" s="65">
        <v>29.394681323231509</v>
      </c>
      <c r="P33" s="65">
        <v>1.6078777788534584</v>
      </c>
      <c r="Q33" s="65">
        <v>198.7366247090545</v>
      </c>
      <c r="R33" s="66">
        <v>125.64234808361527</v>
      </c>
      <c r="S33" s="67">
        <v>27.363251711749506</v>
      </c>
      <c r="T33" s="68">
        <v>0.34269005629058746</v>
      </c>
    </row>
    <row r="34" spans="1:20" x14ac:dyDescent="0.2">
      <c r="A34" s="46" t="s">
        <v>252</v>
      </c>
      <c r="B34" s="59">
        <v>169.89967599506264</v>
      </c>
      <c r="C34" s="59">
        <v>75.037545848399091</v>
      </c>
      <c r="D34" s="59">
        <v>5671.6118073119314</v>
      </c>
      <c r="E34" s="60">
        <v>2.2641955313719446</v>
      </c>
      <c r="F34" s="61">
        <v>21.267766698779209</v>
      </c>
      <c r="G34" s="61">
        <v>2.5171083243398376</v>
      </c>
      <c r="H34" s="85">
        <v>2.7738033336175808E-2</v>
      </c>
      <c r="I34" s="62">
        <v>2.8277064977680957</v>
      </c>
      <c r="J34" s="63">
        <v>4.2804093867127224E-3</v>
      </c>
      <c r="K34" s="62">
        <v>1.2884446907256064</v>
      </c>
      <c r="L34" s="66">
        <v>0.45565007957600062</v>
      </c>
      <c r="M34" s="64">
        <v>27.534404464579467</v>
      </c>
      <c r="N34" s="65">
        <v>0.35400899979265077</v>
      </c>
      <c r="O34" s="65">
        <v>27.781188173727781</v>
      </c>
      <c r="P34" s="65">
        <v>0.77492123502549326</v>
      </c>
      <c r="Q34" s="65">
        <v>49.155344244568795</v>
      </c>
      <c r="R34" s="66" t="s">
        <v>221</v>
      </c>
      <c r="S34" s="67">
        <v>27.534404464579467</v>
      </c>
      <c r="T34" s="68">
        <v>0.35400899979265077</v>
      </c>
    </row>
    <row r="35" spans="1:20" x14ac:dyDescent="0.2">
      <c r="A35" s="46" t="s">
        <v>253</v>
      </c>
      <c r="B35" s="59">
        <v>242.21909985953113</v>
      </c>
      <c r="C35" s="59">
        <v>126.54571157940291</v>
      </c>
      <c r="D35" s="59">
        <v>1226.5797695986951</v>
      </c>
      <c r="E35" s="60">
        <v>1.9140838265984803</v>
      </c>
      <c r="F35" s="61">
        <v>23.247080497177862</v>
      </c>
      <c r="G35" s="61">
        <v>3.2690059167610164</v>
      </c>
      <c r="H35" s="85">
        <v>2.5447230399489165E-2</v>
      </c>
      <c r="I35" s="62">
        <v>3.4271563505432643</v>
      </c>
      <c r="J35" s="63">
        <v>4.2923655023012347E-3</v>
      </c>
      <c r="K35" s="62">
        <v>1.0290777265350231</v>
      </c>
      <c r="L35" s="66">
        <v>0.30027160166529832</v>
      </c>
      <c r="M35" s="64">
        <v>27.61114957838058</v>
      </c>
      <c r="N35" s="65">
        <v>0.28353254666254379</v>
      </c>
      <c r="O35" s="65">
        <v>25.515398050894625</v>
      </c>
      <c r="P35" s="65">
        <v>0.86355725826978791</v>
      </c>
      <c r="Q35" s="65" t="s">
        <v>221</v>
      </c>
      <c r="R35" s="66" t="s">
        <v>221</v>
      </c>
      <c r="S35" s="67">
        <v>27.61114957838058</v>
      </c>
      <c r="T35" s="68">
        <v>0.28353254666254379</v>
      </c>
    </row>
    <row r="36" spans="1:20" x14ac:dyDescent="0.2">
      <c r="A36" s="46" t="s">
        <v>254</v>
      </c>
      <c r="B36" s="59">
        <v>168.51118453199828</v>
      </c>
      <c r="C36" s="59">
        <v>92.696923713947669</v>
      </c>
      <c r="D36" s="59">
        <v>3120.2854977361053</v>
      </c>
      <c r="E36" s="60">
        <v>1.8178724576880776</v>
      </c>
      <c r="F36" s="61">
        <v>21.773737520670675</v>
      </c>
      <c r="G36" s="61">
        <v>3.2117301333975048</v>
      </c>
      <c r="H36" s="85">
        <v>2.7206999185451702E-2</v>
      </c>
      <c r="I36" s="62">
        <v>3.5423672227807486</v>
      </c>
      <c r="J36" s="63">
        <v>4.2983460962786697E-3</v>
      </c>
      <c r="K36" s="62">
        <v>1.4943744816001914</v>
      </c>
      <c r="L36" s="66">
        <v>0.42185758494770381</v>
      </c>
      <c r="M36" s="64">
        <v>27.649538071975364</v>
      </c>
      <c r="N36" s="65">
        <v>0.41230279860981689</v>
      </c>
      <c r="O36" s="65">
        <v>27.256402273555231</v>
      </c>
      <c r="P36" s="65">
        <v>0.95267834295809983</v>
      </c>
      <c r="Q36" s="65" t="s">
        <v>221</v>
      </c>
      <c r="R36" s="66" t="s">
        <v>221</v>
      </c>
      <c r="S36" s="67">
        <v>27.649538071975364</v>
      </c>
      <c r="T36" s="68">
        <v>0.41230279860981689</v>
      </c>
    </row>
    <row r="37" spans="1:20" x14ac:dyDescent="0.2">
      <c r="A37" s="46" t="s">
        <v>255</v>
      </c>
      <c r="B37" s="59">
        <v>171.10958384371961</v>
      </c>
      <c r="C37" s="59">
        <v>51.692195019295511</v>
      </c>
      <c r="D37" s="59">
        <v>71893.859141654859</v>
      </c>
      <c r="E37" s="60">
        <v>3.3101628549503137</v>
      </c>
      <c r="F37" s="61">
        <v>21.198054834026152</v>
      </c>
      <c r="G37" s="61">
        <v>2.684815094443628</v>
      </c>
      <c r="H37" s="85">
        <v>2.8164201185089749E-2</v>
      </c>
      <c r="I37" s="62">
        <v>2.9091028527809333</v>
      </c>
      <c r="J37" s="63">
        <v>4.3319277396464727E-3</v>
      </c>
      <c r="K37" s="62">
        <v>1.1201104038021508</v>
      </c>
      <c r="L37" s="66">
        <v>0.38503637048493849</v>
      </c>
      <c r="M37" s="64">
        <v>27.865089121768069</v>
      </c>
      <c r="N37" s="65">
        <v>0.31144615338359571</v>
      </c>
      <c r="O37" s="65">
        <v>28.202145562228104</v>
      </c>
      <c r="P37" s="65">
        <v>0.80914068425166263</v>
      </c>
      <c r="Q37" s="65">
        <v>56.990047054487064</v>
      </c>
      <c r="R37" s="66" t="s">
        <v>221</v>
      </c>
      <c r="S37" s="67">
        <v>27.865089121768069</v>
      </c>
      <c r="T37" s="68">
        <v>0.31144615338359571</v>
      </c>
    </row>
    <row r="38" spans="1:20" x14ac:dyDescent="0.2">
      <c r="A38" s="46" t="s">
        <v>256</v>
      </c>
      <c r="B38" s="59">
        <v>230.49370859939086</v>
      </c>
      <c r="C38" s="59">
        <v>180.10550755123288</v>
      </c>
      <c r="D38" s="59">
        <v>2269.4639209218481</v>
      </c>
      <c r="E38" s="60">
        <v>1.2797704619544994</v>
      </c>
      <c r="F38" s="61">
        <v>23.585524636896452</v>
      </c>
      <c r="G38" s="61">
        <v>4.7361763760351199</v>
      </c>
      <c r="H38" s="85">
        <v>2.5629729430092729E-2</v>
      </c>
      <c r="I38" s="62">
        <v>4.9072144566558666</v>
      </c>
      <c r="J38" s="63">
        <v>4.3860877587464965E-3</v>
      </c>
      <c r="K38" s="62">
        <v>1.2842846486270769</v>
      </c>
      <c r="L38" s="66">
        <v>0.26171357701417475</v>
      </c>
      <c r="M38" s="64">
        <v>28.212711747363361</v>
      </c>
      <c r="N38" s="65">
        <v>0.36153981031178262</v>
      </c>
      <c r="O38" s="65">
        <v>25.696089879654597</v>
      </c>
      <c r="P38" s="65">
        <v>1.2451411522024856</v>
      </c>
      <c r="Q38" s="65" t="s">
        <v>221</v>
      </c>
      <c r="R38" s="66" t="s">
        <v>221</v>
      </c>
      <c r="S38" s="67">
        <v>28.212711747363361</v>
      </c>
      <c r="T38" s="68">
        <v>0.36153981031178262</v>
      </c>
    </row>
    <row r="39" spans="1:20" x14ac:dyDescent="0.2">
      <c r="A39" s="46" t="s">
        <v>257</v>
      </c>
      <c r="B39" s="59">
        <v>326.65823808336893</v>
      </c>
      <c r="C39" s="59">
        <v>137.01376733101552</v>
      </c>
      <c r="D39" s="59">
        <v>1965.1163451194814</v>
      </c>
      <c r="E39" s="60">
        <v>2.3841271169063316</v>
      </c>
      <c r="F39" s="61">
        <v>25.686827253706113</v>
      </c>
      <c r="G39" s="61">
        <v>7.0409498920820957</v>
      </c>
      <c r="H39" s="85">
        <v>2.3634378186320831E-2</v>
      </c>
      <c r="I39" s="62">
        <v>7.0979096636868944</v>
      </c>
      <c r="J39" s="63">
        <v>4.4049643717949732E-3</v>
      </c>
      <c r="K39" s="62">
        <v>0.89741083738102889</v>
      </c>
      <c r="L39" s="66">
        <v>0.1264331162133851</v>
      </c>
      <c r="M39" s="64">
        <v>28.33386567817189</v>
      </c>
      <c r="N39" s="65">
        <v>0.25371320126404839</v>
      </c>
      <c r="O39" s="65">
        <v>23.71874935924782</v>
      </c>
      <c r="P39" s="65">
        <v>1.6640259123905601</v>
      </c>
      <c r="Q39" s="65" t="s">
        <v>221</v>
      </c>
      <c r="R39" s="66" t="s">
        <v>221</v>
      </c>
      <c r="S39" s="67">
        <v>28.33386567817189</v>
      </c>
      <c r="T39" s="68">
        <v>0.25371320126404839</v>
      </c>
    </row>
    <row r="40" spans="1:20" x14ac:dyDescent="0.2">
      <c r="A40" s="46" t="s">
        <v>258</v>
      </c>
      <c r="B40" s="59">
        <v>295.8853117947109</v>
      </c>
      <c r="C40" s="59">
        <v>167.61124668846128</v>
      </c>
      <c r="D40" s="59">
        <v>50258.511647894273</v>
      </c>
      <c r="E40" s="60">
        <v>1.7653070282608923</v>
      </c>
      <c r="F40" s="61">
        <v>21.784202536145642</v>
      </c>
      <c r="G40" s="61">
        <v>1.897441800219726</v>
      </c>
      <c r="H40" s="85">
        <v>2.819382840006825E-2</v>
      </c>
      <c r="I40" s="62">
        <v>2.106159689124087</v>
      </c>
      <c r="J40" s="63">
        <v>4.4563928902657222E-3</v>
      </c>
      <c r="K40" s="62">
        <v>0.91412430821535273</v>
      </c>
      <c r="L40" s="66">
        <v>0.43402421617684639</v>
      </c>
      <c r="M40" s="64">
        <v>28.663932787789616</v>
      </c>
      <c r="N40" s="65">
        <v>0.26144229607923997</v>
      </c>
      <c r="O40" s="65">
        <v>28.231404058631547</v>
      </c>
      <c r="P40" s="65">
        <v>0.58640857824243398</v>
      </c>
      <c r="Q40" s="65" t="s">
        <v>221</v>
      </c>
      <c r="R40" s="66" t="s">
        <v>221</v>
      </c>
      <c r="S40" s="67">
        <v>28.663932787789616</v>
      </c>
      <c r="T40" s="68">
        <v>0.26144229607923997</v>
      </c>
    </row>
    <row r="41" spans="1:20" x14ac:dyDescent="0.2">
      <c r="A41" s="46" t="s">
        <v>259</v>
      </c>
      <c r="B41" s="59">
        <v>81.14704715073124</v>
      </c>
      <c r="C41" s="59">
        <v>117.8705140636184</v>
      </c>
      <c r="D41" s="59">
        <v>194.84641142156292</v>
      </c>
      <c r="E41" s="60">
        <v>0.68844229445655625</v>
      </c>
      <c r="F41" s="61">
        <v>32.371374171545135</v>
      </c>
      <c r="G41" s="61">
        <v>3.5129844735580305</v>
      </c>
      <c r="H41" s="85">
        <v>1.9418501035439701E-2</v>
      </c>
      <c r="I41" s="62">
        <v>3.7593262059592227</v>
      </c>
      <c r="J41" s="63">
        <v>4.5610474740150576E-3</v>
      </c>
      <c r="K41" s="62">
        <v>1.3384594171479292</v>
      </c>
      <c r="L41" s="66">
        <v>0.35603705127430119</v>
      </c>
      <c r="M41" s="64">
        <v>29.335551440729141</v>
      </c>
      <c r="N41" s="65">
        <v>0.39175240584572535</v>
      </c>
      <c r="O41" s="65">
        <v>19.528220241664869</v>
      </c>
      <c r="P41" s="65">
        <v>0.7271151414919359</v>
      </c>
      <c r="Q41" s="65" t="s">
        <v>221</v>
      </c>
      <c r="R41" s="66" t="s">
        <v>221</v>
      </c>
      <c r="S41" s="67">
        <v>29.335551440729141</v>
      </c>
      <c r="T41" s="68">
        <v>0.39175240584572535</v>
      </c>
    </row>
    <row r="42" spans="1:20" x14ac:dyDescent="0.2">
      <c r="A42" s="46" t="s">
        <v>260</v>
      </c>
      <c r="B42" s="59">
        <v>201.60795367386126</v>
      </c>
      <c r="C42" s="59">
        <v>107.54040175446833</v>
      </c>
      <c r="D42" s="59">
        <v>1095.9741290176034</v>
      </c>
      <c r="E42" s="60">
        <v>1.8747182489997012</v>
      </c>
      <c r="F42" s="61">
        <v>30.4752800180717</v>
      </c>
      <c r="G42" s="61">
        <v>8.2699255486781471</v>
      </c>
      <c r="H42" s="85">
        <v>2.0744482251614273E-2</v>
      </c>
      <c r="I42" s="62">
        <v>8.3777328638250825</v>
      </c>
      <c r="J42" s="63">
        <v>4.5870984287321405E-3</v>
      </c>
      <c r="K42" s="62">
        <v>1.3396788260382677</v>
      </c>
      <c r="L42" s="66">
        <v>0.15990947047535695</v>
      </c>
      <c r="M42" s="64">
        <v>29.502722034195166</v>
      </c>
      <c r="N42" s="65">
        <v>0.39433866530245076</v>
      </c>
      <c r="O42" s="65">
        <v>20.848094248251041</v>
      </c>
      <c r="P42" s="65">
        <v>1.7287906203238936</v>
      </c>
      <c r="Q42" s="65" t="s">
        <v>221</v>
      </c>
      <c r="R42" s="66" t="s">
        <v>221</v>
      </c>
      <c r="S42" s="67">
        <v>29.502722034195166</v>
      </c>
      <c r="T42" s="68">
        <v>0.39433866530245076</v>
      </c>
    </row>
    <row r="43" spans="1:20" x14ac:dyDescent="0.2">
      <c r="A43" s="46" t="s">
        <v>261</v>
      </c>
      <c r="B43" s="59">
        <v>199.32004898728823</v>
      </c>
      <c r="C43" s="59">
        <v>163.57550351850435</v>
      </c>
      <c r="D43" s="59">
        <v>1202.5820136944749</v>
      </c>
      <c r="E43" s="60">
        <v>1.2185201616374075</v>
      </c>
      <c r="F43" s="61">
        <v>27.348481667650599</v>
      </c>
      <c r="G43" s="61">
        <v>4.2893815746050414</v>
      </c>
      <c r="H43" s="85">
        <v>2.345854853956212E-2</v>
      </c>
      <c r="I43" s="62">
        <v>4.4059323389744973</v>
      </c>
      <c r="J43" s="63">
        <v>4.6550260098962874E-3</v>
      </c>
      <c r="K43" s="62">
        <v>1.0067002945564587</v>
      </c>
      <c r="L43" s="66">
        <v>0.22848746124657301</v>
      </c>
      <c r="M43" s="64">
        <v>29.938597150900868</v>
      </c>
      <c r="N43" s="65">
        <v>0.30069316212412112</v>
      </c>
      <c r="O43" s="65">
        <v>23.544322061212576</v>
      </c>
      <c r="P43" s="65">
        <v>1.025412863834962</v>
      </c>
      <c r="Q43" s="65" t="s">
        <v>221</v>
      </c>
      <c r="R43" s="66" t="s">
        <v>221</v>
      </c>
      <c r="S43" s="67">
        <v>29.938597150900868</v>
      </c>
      <c r="T43" s="68">
        <v>0.30069316212412112</v>
      </c>
    </row>
    <row r="44" spans="1:20" x14ac:dyDescent="0.2">
      <c r="A44" s="46" t="s">
        <v>262</v>
      </c>
      <c r="B44" s="59">
        <v>310.28166173821825</v>
      </c>
      <c r="C44" s="59">
        <v>184.45267209175609</v>
      </c>
      <c r="D44" s="59">
        <v>13968.477223670705</v>
      </c>
      <c r="E44" s="60">
        <v>1.6821749352802462</v>
      </c>
      <c r="F44" s="61">
        <v>21.320829770674241</v>
      </c>
      <c r="G44" s="61">
        <v>2.0619758450571264</v>
      </c>
      <c r="H44" s="85">
        <v>3.0141426700027479E-2</v>
      </c>
      <c r="I44" s="62">
        <v>2.3017014884296225</v>
      </c>
      <c r="J44" s="63">
        <v>4.6628952816466507E-3</v>
      </c>
      <c r="K44" s="62">
        <v>1.0227831423327667</v>
      </c>
      <c r="L44" s="66">
        <v>0.44435959548802273</v>
      </c>
      <c r="M44" s="64">
        <v>29.98909048943899</v>
      </c>
      <c r="N44" s="65">
        <v>0.30601101995871716</v>
      </c>
      <c r="O44" s="65">
        <v>30.152916983795123</v>
      </c>
      <c r="P44" s="65">
        <v>0.68382650132724443</v>
      </c>
      <c r="Q44" s="65">
        <v>43.201728556681232</v>
      </c>
      <c r="R44" s="66" t="s">
        <v>221</v>
      </c>
      <c r="S44" s="67">
        <v>29.98909048943899</v>
      </c>
      <c r="T44" s="68">
        <v>0.30601101995871716</v>
      </c>
    </row>
    <row r="45" spans="1:20" x14ac:dyDescent="0.2">
      <c r="A45" s="46" t="s">
        <v>263</v>
      </c>
      <c r="B45" s="59">
        <v>219.27372902948784</v>
      </c>
      <c r="C45" s="59">
        <v>105.56309196833598</v>
      </c>
      <c r="D45" s="59">
        <v>88185.648821324619</v>
      </c>
      <c r="E45" s="60">
        <v>2.0771817587084298</v>
      </c>
      <c r="F45" s="61">
        <v>13.871734000124373</v>
      </c>
      <c r="G45" s="61">
        <v>6.1702602251640339</v>
      </c>
      <c r="H45" s="85">
        <v>4.6469738252078431E-2</v>
      </c>
      <c r="I45" s="62">
        <v>6.3904519545340976</v>
      </c>
      <c r="J45" s="63">
        <v>4.6772300688451354E-3</v>
      </c>
      <c r="K45" s="62">
        <v>1.6630589096503317</v>
      </c>
      <c r="L45" s="66">
        <v>0.26024120382759081</v>
      </c>
      <c r="M45" s="64">
        <v>30.081068919898634</v>
      </c>
      <c r="N45" s="65">
        <v>0.4991005093511891</v>
      </c>
      <c r="O45" s="65">
        <v>46.121079741241303</v>
      </c>
      <c r="P45" s="65">
        <v>2.8814175887171878</v>
      </c>
      <c r="Q45" s="65">
        <v>987.55150928796081</v>
      </c>
      <c r="R45" s="66">
        <v>125.65813998652703</v>
      </c>
      <c r="S45" s="67">
        <v>30.081068919898634</v>
      </c>
      <c r="T45" s="68">
        <v>0.4991005093511891</v>
      </c>
    </row>
    <row r="46" spans="1:20" x14ac:dyDescent="0.2">
      <c r="A46" s="46" t="s">
        <v>264</v>
      </c>
      <c r="B46" s="59">
        <v>309.50730673902245</v>
      </c>
      <c r="C46" s="59">
        <v>244.76589818377371</v>
      </c>
      <c r="D46" s="59">
        <v>18120993.713219374</v>
      </c>
      <c r="E46" s="60">
        <v>1.2645033848082872</v>
      </c>
      <c r="F46" s="61">
        <v>21.822405670697449</v>
      </c>
      <c r="G46" s="61">
        <v>1.8454282010331806</v>
      </c>
      <c r="H46" s="85">
        <v>2.9859389864415407E-2</v>
      </c>
      <c r="I46" s="62">
        <v>1.9834470997794729</v>
      </c>
      <c r="J46" s="63">
        <v>4.7279329466027049E-3</v>
      </c>
      <c r="K46" s="62">
        <v>0.72695058460327322</v>
      </c>
      <c r="L46" s="66">
        <v>0.36650868313256157</v>
      </c>
      <c r="M46" s="64">
        <v>30.406390817479203</v>
      </c>
      <c r="N46" s="65">
        <v>0.22051895609125793</v>
      </c>
      <c r="O46" s="65">
        <v>29.874882700739299</v>
      </c>
      <c r="P46" s="65">
        <v>0.58392030404849571</v>
      </c>
      <c r="Q46" s="65" t="s">
        <v>221</v>
      </c>
      <c r="R46" s="66" t="s">
        <v>221</v>
      </c>
      <c r="S46" s="67">
        <v>30.406390817479203</v>
      </c>
      <c r="T46" s="68">
        <v>0.22051895609125793</v>
      </c>
    </row>
    <row r="47" spans="1:20" x14ac:dyDescent="0.2">
      <c r="A47" s="46" t="s">
        <v>265</v>
      </c>
      <c r="B47" s="59">
        <v>223.42370317280128</v>
      </c>
      <c r="C47" s="59">
        <v>148.78594124451607</v>
      </c>
      <c r="D47" s="59">
        <v>926.45162414424362</v>
      </c>
      <c r="E47" s="60">
        <v>1.5016452583085447</v>
      </c>
      <c r="F47" s="61">
        <v>16.110303761238246</v>
      </c>
      <c r="G47" s="61">
        <v>7.3443033989883677</v>
      </c>
      <c r="H47" s="85">
        <v>4.0742372444238173E-2</v>
      </c>
      <c r="I47" s="62">
        <v>7.4595281962748787</v>
      </c>
      <c r="J47" s="63">
        <v>4.7625308085196619E-3</v>
      </c>
      <c r="K47" s="62">
        <v>1.3060507243701738</v>
      </c>
      <c r="L47" s="66">
        <v>0.17508489679312228</v>
      </c>
      <c r="M47" s="64">
        <v>30.628369624323025</v>
      </c>
      <c r="N47" s="65">
        <v>0.39907324955722956</v>
      </c>
      <c r="O47" s="65">
        <v>40.548589290882127</v>
      </c>
      <c r="P47" s="65">
        <v>2.96514259104773</v>
      </c>
      <c r="Q47" s="65">
        <v>675.64420692726571</v>
      </c>
      <c r="R47" s="66">
        <v>157.23666316533365</v>
      </c>
      <c r="S47" s="67">
        <v>30.628369624323025</v>
      </c>
      <c r="T47" s="68">
        <v>0.39907324955722956</v>
      </c>
    </row>
    <row r="48" spans="1:20" x14ac:dyDescent="0.2">
      <c r="A48" s="46" t="s">
        <v>266</v>
      </c>
      <c r="B48" s="59">
        <v>360.3109085805541</v>
      </c>
      <c r="C48" s="59">
        <v>163.33183916843845</v>
      </c>
      <c r="D48" s="59">
        <v>2135.5003322871148</v>
      </c>
      <c r="E48" s="60">
        <v>2.2060053349976547</v>
      </c>
      <c r="F48" s="61">
        <v>21.713219860614423</v>
      </c>
      <c r="G48" s="61">
        <v>2.7077125167612999</v>
      </c>
      <c r="H48" s="85">
        <v>3.0524043970316831E-2</v>
      </c>
      <c r="I48" s="62">
        <v>2.9826333999300276</v>
      </c>
      <c r="J48" s="63">
        <v>4.8089920023403811E-3</v>
      </c>
      <c r="K48" s="62">
        <v>1.2507577403127845</v>
      </c>
      <c r="L48" s="66">
        <v>0.41934678943182468</v>
      </c>
      <c r="M48" s="64">
        <v>30.926451175954369</v>
      </c>
      <c r="N48" s="65">
        <v>0.38588859856036173</v>
      </c>
      <c r="O48" s="65">
        <v>30.529982647416446</v>
      </c>
      <c r="P48" s="65">
        <v>0.89704419883118902</v>
      </c>
      <c r="Q48" s="65">
        <v>-0.53338788898148481</v>
      </c>
      <c r="R48" s="66" t="s">
        <v>221</v>
      </c>
      <c r="S48" s="67">
        <v>30.926451175954369</v>
      </c>
      <c r="T48" s="68">
        <v>0.38588859856036173</v>
      </c>
    </row>
    <row r="49" spans="1:20" x14ac:dyDescent="0.2">
      <c r="A49" s="46" t="s">
        <v>267</v>
      </c>
      <c r="B49" s="59">
        <v>251.25421003214498</v>
      </c>
      <c r="C49" s="59">
        <v>114.10027436391357</v>
      </c>
      <c r="D49" s="59">
        <v>8933.9893004957139</v>
      </c>
      <c r="E49" s="60">
        <v>2.2020473783506431</v>
      </c>
      <c r="F49" s="61">
        <v>21.756695044382194</v>
      </c>
      <c r="G49" s="61">
        <v>2.0128752635701024</v>
      </c>
      <c r="H49" s="85">
        <v>3.0466069162810985E-2</v>
      </c>
      <c r="I49" s="62">
        <v>2.2413257357199341</v>
      </c>
      <c r="J49" s="63">
        <v>4.8094686981304232E-3</v>
      </c>
      <c r="K49" s="62">
        <v>0.98583681555726765</v>
      </c>
      <c r="L49" s="66">
        <v>0.43984540035659242</v>
      </c>
      <c r="M49" s="64">
        <v>30.929509446527607</v>
      </c>
      <c r="N49" s="65">
        <v>0.30418417894650496</v>
      </c>
      <c r="O49" s="65">
        <v>30.472858028818951</v>
      </c>
      <c r="P49" s="65">
        <v>0.67284910618148075</v>
      </c>
      <c r="Q49" s="65" t="s">
        <v>221</v>
      </c>
      <c r="R49" s="66" t="s">
        <v>221</v>
      </c>
      <c r="S49" s="67">
        <v>30.929509446527607</v>
      </c>
      <c r="T49" s="68">
        <v>0.30418417894650496</v>
      </c>
    </row>
    <row r="50" spans="1:20" x14ac:dyDescent="0.2">
      <c r="A50" s="46" t="s">
        <v>268</v>
      </c>
      <c r="B50" s="59">
        <v>383.98727167134314</v>
      </c>
      <c r="C50" s="59">
        <v>213.62740641504155</v>
      </c>
      <c r="D50" s="59">
        <v>1441.6985132928287</v>
      </c>
      <c r="E50" s="60">
        <v>1.7974625920670566</v>
      </c>
      <c r="F50" s="61">
        <v>20.820750250958174</v>
      </c>
      <c r="G50" s="61">
        <v>11.109742306234681</v>
      </c>
      <c r="H50" s="85">
        <v>3.1978278214489814E-2</v>
      </c>
      <c r="I50" s="62">
        <v>11.154025352639046</v>
      </c>
      <c r="J50" s="63">
        <v>4.8310241195729875E-3</v>
      </c>
      <c r="K50" s="62">
        <v>0.99292872673415566</v>
      </c>
      <c r="L50" s="66">
        <v>8.9019765989614266E-2</v>
      </c>
      <c r="M50" s="64">
        <v>31.067798035945792</v>
      </c>
      <c r="N50" s="65">
        <v>0.30773893873840308</v>
      </c>
      <c r="O50" s="65">
        <v>31.961840479342154</v>
      </c>
      <c r="P50" s="65">
        <v>3.5095205357115056</v>
      </c>
      <c r="Q50" s="65">
        <v>99.691298386254289</v>
      </c>
      <c r="R50" s="66" t="s">
        <v>221</v>
      </c>
      <c r="S50" s="67">
        <v>31.067798035945792</v>
      </c>
      <c r="T50" s="68">
        <v>0.30773893873840308</v>
      </c>
    </row>
    <row r="51" spans="1:20" x14ac:dyDescent="0.2">
      <c r="A51" s="46" t="s">
        <v>269</v>
      </c>
      <c r="B51" s="59">
        <v>239.53237171268876</v>
      </c>
      <c r="C51" s="59">
        <v>395.34101777375338</v>
      </c>
      <c r="D51" s="59">
        <v>2461.9213748518318</v>
      </c>
      <c r="E51" s="60">
        <v>0.60588798263723009</v>
      </c>
      <c r="F51" s="61">
        <v>24.414015318340038</v>
      </c>
      <c r="G51" s="61">
        <v>4.7785049221198808</v>
      </c>
      <c r="H51" s="85">
        <v>2.7540259420123146E-2</v>
      </c>
      <c r="I51" s="62">
        <v>4.9869599593198162</v>
      </c>
      <c r="J51" s="63">
        <v>4.878597557349768E-3</v>
      </c>
      <c r="K51" s="62">
        <v>1.4267656938457602</v>
      </c>
      <c r="L51" s="66">
        <v>0.28609928804007517</v>
      </c>
      <c r="M51" s="64">
        <v>31.372994449124192</v>
      </c>
      <c r="N51" s="65">
        <v>0.44653166548901524</v>
      </c>
      <c r="O51" s="65">
        <v>27.585772998990759</v>
      </c>
      <c r="P51" s="65">
        <v>1.3571730615581448</v>
      </c>
      <c r="Q51" s="65" t="s">
        <v>221</v>
      </c>
      <c r="R51" s="66" t="s">
        <v>221</v>
      </c>
      <c r="S51" s="67">
        <v>31.372994449124192</v>
      </c>
      <c r="T51" s="68">
        <v>0.44653166548901524</v>
      </c>
    </row>
    <row r="52" spans="1:20" x14ac:dyDescent="0.2">
      <c r="A52" s="46" t="s">
        <v>270</v>
      </c>
      <c r="B52" s="59">
        <v>171.791553349124</v>
      </c>
      <c r="C52" s="59">
        <v>97.700380785082643</v>
      </c>
      <c r="D52" s="59">
        <v>3556.643099192569</v>
      </c>
      <c r="E52" s="60">
        <v>1.7583509088569893</v>
      </c>
      <c r="F52" s="61">
        <v>17.373691563966801</v>
      </c>
      <c r="G52" s="61">
        <v>4.9993709468405996</v>
      </c>
      <c r="H52" s="85">
        <v>3.8809064416310345E-2</v>
      </c>
      <c r="I52" s="62">
        <v>5.1664126633351763</v>
      </c>
      <c r="J52" s="63">
        <v>4.8922994852350545E-3</v>
      </c>
      <c r="K52" s="62">
        <v>1.3031154759867576</v>
      </c>
      <c r="L52" s="66">
        <v>0.25222829860933582</v>
      </c>
      <c r="M52" s="64">
        <v>31.460893325929206</v>
      </c>
      <c r="N52" s="65">
        <v>0.40897298864705256</v>
      </c>
      <c r="O52" s="65">
        <v>38.660635245562553</v>
      </c>
      <c r="P52" s="65">
        <v>1.959823608047369</v>
      </c>
      <c r="Q52" s="65">
        <v>512.03636499778338</v>
      </c>
      <c r="R52" s="66">
        <v>109.92583825422506</v>
      </c>
      <c r="S52" s="67">
        <v>31.460893325929206</v>
      </c>
      <c r="T52" s="68">
        <v>0.40897298864705256</v>
      </c>
    </row>
    <row r="53" spans="1:20" x14ac:dyDescent="0.2">
      <c r="A53" s="46" t="s">
        <v>271</v>
      </c>
      <c r="B53" s="59">
        <v>134.92397889296987</v>
      </c>
      <c r="C53" s="59">
        <v>210.83180882831306</v>
      </c>
      <c r="D53" s="59">
        <v>1030.5829186865851</v>
      </c>
      <c r="E53" s="60">
        <v>0.63996025857200078</v>
      </c>
      <c r="F53" s="61">
        <v>21.98256843970259</v>
      </c>
      <c r="G53" s="61">
        <v>6.1785621869106517</v>
      </c>
      <c r="H53" s="85">
        <v>3.1196774916336326E-2</v>
      </c>
      <c r="I53" s="62">
        <v>6.3172069887893247</v>
      </c>
      <c r="J53" s="63">
        <v>4.9759486264428993E-3</v>
      </c>
      <c r="K53" s="62">
        <v>1.3162345694011217</v>
      </c>
      <c r="L53" s="66">
        <v>0.20835704318964796</v>
      </c>
      <c r="M53" s="64">
        <v>31.997482737720098</v>
      </c>
      <c r="N53" s="65">
        <v>0.42011841529508409</v>
      </c>
      <c r="O53" s="65">
        <v>31.192613222782878</v>
      </c>
      <c r="P53" s="65">
        <v>1.9405449191080191</v>
      </c>
      <c r="Q53" s="65" t="s">
        <v>221</v>
      </c>
      <c r="R53" s="66" t="s">
        <v>221</v>
      </c>
      <c r="S53" s="67">
        <v>31.997482737720098</v>
      </c>
      <c r="T53" s="68">
        <v>0.42011841529508409</v>
      </c>
    </row>
    <row r="54" spans="1:20" x14ac:dyDescent="0.2">
      <c r="A54" s="46" t="s">
        <v>272</v>
      </c>
      <c r="B54" s="59">
        <v>94.708292374106932</v>
      </c>
      <c r="C54" s="59">
        <v>69.338734353391956</v>
      </c>
      <c r="D54" s="59">
        <v>437.40519529953997</v>
      </c>
      <c r="E54" s="60">
        <v>1.3658785851414077</v>
      </c>
      <c r="F54" s="61">
        <v>5.3640616569887252</v>
      </c>
      <c r="G54" s="61">
        <v>22.175093739847703</v>
      </c>
      <c r="H54" s="85">
        <v>0.12788568144411974</v>
      </c>
      <c r="I54" s="62">
        <v>22.244124693009208</v>
      </c>
      <c r="J54" s="63">
        <v>4.977410247513258E-3</v>
      </c>
      <c r="K54" s="62">
        <v>1.7510856595578672</v>
      </c>
      <c r="L54" s="66">
        <v>7.8721266119686967E-2</v>
      </c>
      <c r="M54" s="64">
        <v>32.006858293382109</v>
      </c>
      <c r="N54" s="65">
        <v>0.55907842846987599</v>
      </c>
      <c r="O54" s="65">
        <v>122.19607219628146</v>
      </c>
      <c r="P54" s="65">
        <v>25.614989645758428</v>
      </c>
      <c r="Q54" s="65">
        <v>2710.1536059772643</v>
      </c>
      <c r="R54" s="66">
        <v>370.92795393928645</v>
      </c>
      <c r="S54" s="67">
        <v>32.006858293382109</v>
      </c>
      <c r="T54" s="68">
        <v>0.55907842846987599</v>
      </c>
    </row>
    <row r="55" spans="1:20" x14ac:dyDescent="0.2">
      <c r="A55" s="46" t="s">
        <v>273</v>
      </c>
      <c r="B55" s="59">
        <v>225.00224327197273</v>
      </c>
      <c r="C55" s="59">
        <v>150.91837604603737</v>
      </c>
      <c r="D55" s="59">
        <v>1500.7166893001283</v>
      </c>
      <c r="E55" s="60">
        <v>1.4908869891585383</v>
      </c>
      <c r="F55" s="61">
        <v>25.478745992776577</v>
      </c>
      <c r="G55" s="61">
        <v>12.227140208847681</v>
      </c>
      <c r="H55" s="85">
        <v>2.7305740898428518E-2</v>
      </c>
      <c r="I55" s="62">
        <v>12.273524387473142</v>
      </c>
      <c r="J55" s="63">
        <v>5.0480049085447039E-3</v>
      </c>
      <c r="K55" s="62">
        <v>1.0660409012220129</v>
      </c>
      <c r="L55" s="66">
        <v>8.6856950584630749E-2</v>
      </c>
      <c r="M55" s="64">
        <v>32.459670900436052</v>
      </c>
      <c r="N55" s="65">
        <v>0.34516363690663354</v>
      </c>
      <c r="O55" s="65">
        <v>27.354002702238134</v>
      </c>
      <c r="P55" s="65">
        <v>3.3124931675691514</v>
      </c>
      <c r="Q55" s="65" t="s">
        <v>221</v>
      </c>
      <c r="R55" s="66" t="s">
        <v>221</v>
      </c>
      <c r="S55" s="67">
        <v>32.459670900436052</v>
      </c>
      <c r="T55" s="68">
        <v>0.34516363690663354</v>
      </c>
    </row>
    <row r="56" spans="1:20" x14ac:dyDescent="0.2">
      <c r="A56" s="46" t="s">
        <v>274</v>
      </c>
      <c r="B56" s="59">
        <v>285.61708506151251</v>
      </c>
      <c r="C56" s="59">
        <v>59.893262672005442</v>
      </c>
      <c r="D56" s="59">
        <v>1391.4872640232907</v>
      </c>
      <c r="E56" s="60">
        <v>4.768768177242948</v>
      </c>
      <c r="F56" s="61">
        <v>27.662673409783771</v>
      </c>
      <c r="G56" s="61">
        <v>2.2934928353289457</v>
      </c>
      <c r="H56" s="85">
        <v>2.5239611211106152E-2</v>
      </c>
      <c r="I56" s="62">
        <v>2.5037215078335131</v>
      </c>
      <c r="J56" s="63">
        <v>5.065992758110191E-3</v>
      </c>
      <c r="K56" s="62">
        <v>1.0042469831086938</v>
      </c>
      <c r="L56" s="66">
        <v>0.4011017119782127</v>
      </c>
      <c r="M56" s="64">
        <v>32.575044584399556</v>
      </c>
      <c r="N56" s="65">
        <v>0.32630875608868948</v>
      </c>
      <c r="O56" s="65">
        <v>25.309795711368377</v>
      </c>
      <c r="P56" s="65">
        <v>0.62585434168208209</v>
      </c>
      <c r="Q56" s="65" t="s">
        <v>221</v>
      </c>
      <c r="R56" s="66" t="s">
        <v>221</v>
      </c>
      <c r="S56" s="67">
        <v>32.575044584399556</v>
      </c>
      <c r="T56" s="68">
        <v>0.32630875608868948</v>
      </c>
    </row>
    <row r="57" spans="1:20" x14ac:dyDescent="0.2">
      <c r="A57" s="46" t="s">
        <v>275</v>
      </c>
      <c r="B57" s="59">
        <v>268.00923425063411</v>
      </c>
      <c r="C57" s="59">
        <v>161.06307230948926</v>
      </c>
      <c r="D57" s="59">
        <v>1023.7264584624346</v>
      </c>
      <c r="E57" s="60">
        <v>1.6640017504176465</v>
      </c>
      <c r="F57" s="61">
        <v>32.526778735945371</v>
      </c>
      <c r="G57" s="61">
        <v>5.8124312597031178</v>
      </c>
      <c r="H57" s="85">
        <v>2.1506380994456897E-2</v>
      </c>
      <c r="I57" s="62">
        <v>5.9345828609140119</v>
      </c>
      <c r="J57" s="63">
        <v>5.0757023365087823E-3</v>
      </c>
      <c r="K57" s="62">
        <v>1.1978800375164298</v>
      </c>
      <c r="L57" s="66">
        <v>0.20184738600683064</v>
      </c>
      <c r="M57" s="64">
        <v>32.637320755322719</v>
      </c>
      <c r="N57" s="65">
        <v>0.38996794019716674</v>
      </c>
      <c r="O57" s="65">
        <v>21.605708429342553</v>
      </c>
      <c r="P57" s="65">
        <v>1.2686639116755511</v>
      </c>
      <c r="Q57" s="65" t="s">
        <v>221</v>
      </c>
      <c r="R57" s="66" t="s">
        <v>221</v>
      </c>
      <c r="S57" s="67">
        <v>32.637320755322719</v>
      </c>
      <c r="T57" s="68">
        <v>0.38996794019716674</v>
      </c>
    </row>
    <row r="58" spans="1:20" x14ac:dyDescent="0.2">
      <c r="A58" s="46" t="s">
        <v>276</v>
      </c>
      <c r="B58" s="59">
        <v>242.48935275136188</v>
      </c>
      <c r="C58" s="59">
        <v>165.74961300656236</v>
      </c>
      <c r="D58" s="59">
        <v>783.95682361953311</v>
      </c>
      <c r="E58" s="60">
        <v>1.4629859361527513</v>
      </c>
      <c r="F58" s="61">
        <v>36.31650747982583</v>
      </c>
      <c r="G58" s="61">
        <v>8.31708455225818</v>
      </c>
      <c r="H58" s="85">
        <v>1.928865331734779E-2</v>
      </c>
      <c r="I58" s="62">
        <v>8.4157150250805071</v>
      </c>
      <c r="J58" s="63">
        <v>5.0826913544857666E-3</v>
      </c>
      <c r="K58" s="62">
        <v>1.2846649111554882</v>
      </c>
      <c r="L58" s="66">
        <v>0.15265071444635864</v>
      </c>
      <c r="M58" s="64">
        <v>32.682147177704415</v>
      </c>
      <c r="N58" s="65">
        <v>0.41879357694826069</v>
      </c>
      <c r="O58" s="65">
        <v>19.398878298314681</v>
      </c>
      <c r="P58" s="65">
        <v>1.6170595609482721</v>
      </c>
      <c r="Q58" s="65" t="s">
        <v>221</v>
      </c>
      <c r="R58" s="66" t="s">
        <v>221</v>
      </c>
      <c r="S58" s="67">
        <v>32.682147177704415</v>
      </c>
      <c r="T58" s="68">
        <v>0.41879357694826069</v>
      </c>
    </row>
    <row r="59" spans="1:20" x14ac:dyDescent="0.2">
      <c r="A59" s="46" t="s">
        <v>277</v>
      </c>
      <c r="B59" s="59">
        <v>115.40733678740331</v>
      </c>
      <c r="C59" s="59">
        <v>57.625915568239947</v>
      </c>
      <c r="D59" s="59">
        <v>726.15348201217967</v>
      </c>
      <c r="E59" s="60">
        <v>2.0026985367501755</v>
      </c>
      <c r="F59" s="61">
        <v>36.968233391448727</v>
      </c>
      <c r="G59" s="61">
        <v>7.5586907671550492</v>
      </c>
      <c r="H59" s="85">
        <v>1.903886419808553E-2</v>
      </c>
      <c r="I59" s="62">
        <v>7.6841169190170637</v>
      </c>
      <c r="J59" s="63">
        <v>5.1069015758447482E-3</v>
      </c>
      <c r="K59" s="62">
        <v>1.3826954515182639</v>
      </c>
      <c r="L59" s="66">
        <v>0.17994201104570628</v>
      </c>
      <c r="M59" s="64">
        <v>32.837425182204299</v>
      </c>
      <c r="N59" s="65">
        <v>0.45288712372540019</v>
      </c>
      <c r="O59" s="65">
        <v>19.150015799352087</v>
      </c>
      <c r="P59" s="65">
        <v>1.4577211737705351</v>
      </c>
      <c r="Q59" s="65" t="s">
        <v>221</v>
      </c>
      <c r="R59" s="66" t="s">
        <v>221</v>
      </c>
      <c r="S59" s="67">
        <v>32.837425182204299</v>
      </c>
      <c r="T59" s="68">
        <v>0.45288712372540019</v>
      </c>
    </row>
    <row r="60" spans="1:20" x14ac:dyDescent="0.2">
      <c r="A60" s="46" t="s">
        <v>278</v>
      </c>
      <c r="B60" s="59">
        <v>231.74311273652961</v>
      </c>
      <c r="C60" s="59">
        <v>149.08682552028637</v>
      </c>
      <c r="D60" s="59">
        <v>1310.0936237346568</v>
      </c>
      <c r="E60" s="60">
        <v>1.554417111825861</v>
      </c>
      <c r="F60" s="61">
        <v>28.999474331384675</v>
      </c>
      <c r="G60" s="61">
        <v>9.1490574117539936</v>
      </c>
      <c r="H60" s="85">
        <v>2.4335977435189497E-2</v>
      </c>
      <c r="I60" s="62">
        <v>9.2128153339660148</v>
      </c>
      <c r="J60" s="63">
        <v>5.1206686472277932E-3</v>
      </c>
      <c r="K60" s="62">
        <v>1.0819957736463917</v>
      </c>
      <c r="L60" s="66">
        <v>0.11744463927951147</v>
      </c>
      <c r="M60" s="64">
        <v>32.925721895995579</v>
      </c>
      <c r="N60" s="65">
        <v>0.35534666243661306</v>
      </c>
      <c r="O60" s="65">
        <v>24.414454756928901</v>
      </c>
      <c r="P60" s="65">
        <v>2.2224363808658101</v>
      </c>
      <c r="Q60" s="65" t="s">
        <v>221</v>
      </c>
      <c r="R60" s="66" t="s">
        <v>221</v>
      </c>
      <c r="S60" s="67">
        <v>32.925721895995579</v>
      </c>
      <c r="T60" s="68">
        <v>0.35534666243661306</v>
      </c>
    </row>
    <row r="61" spans="1:20" x14ac:dyDescent="0.2">
      <c r="A61" s="46" t="s">
        <v>279</v>
      </c>
      <c r="B61" s="59">
        <v>159.5785831803116</v>
      </c>
      <c r="C61" s="59">
        <v>85.528110876300531</v>
      </c>
      <c r="D61" s="59">
        <v>2059.0651346074324</v>
      </c>
      <c r="E61" s="60">
        <v>1.8658027348588395</v>
      </c>
      <c r="F61" s="61">
        <v>23.496521164478384</v>
      </c>
      <c r="G61" s="61">
        <v>6.1015110584541521</v>
      </c>
      <c r="H61" s="85">
        <v>3.0085395665270531E-2</v>
      </c>
      <c r="I61" s="62">
        <v>6.5274678626228368</v>
      </c>
      <c r="J61" s="63">
        <v>5.1291694673540507E-3</v>
      </c>
      <c r="K61" s="62">
        <v>2.319353250614411</v>
      </c>
      <c r="L61" s="66">
        <v>0.35532204821648256</v>
      </c>
      <c r="M61" s="64">
        <v>32.98024229080707</v>
      </c>
      <c r="N61" s="65">
        <v>0.76297494818562939</v>
      </c>
      <c r="O61" s="65">
        <v>30.097687178469652</v>
      </c>
      <c r="P61" s="65">
        <v>1.9357874804925927</v>
      </c>
      <c r="Q61" s="65" t="s">
        <v>221</v>
      </c>
      <c r="R61" s="66" t="s">
        <v>221</v>
      </c>
      <c r="S61" s="67">
        <v>32.98024229080707</v>
      </c>
      <c r="T61" s="68">
        <v>0.76297494818562939</v>
      </c>
    </row>
    <row r="62" spans="1:20" x14ac:dyDescent="0.2">
      <c r="A62" s="46" t="s">
        <v>280</v>
      </c>
      <c r="B62" s="59">
        <v>217.78341013212918</v>
      </c>
      <c r="C62" s="59">
        <v>127.30186796777357</v>
      </c>
      <c r="D62" s="59">
        <v>1136.4188696931028</v>
      </c>
      <c r="E62" s="60">
        <v>1.7107636644205486</v>
      </c>
      <c r="F62" s="61">
        <v>27.347338795557068</v>
      </c>
      <c r="G62" s="61">
        <v>4.4891467842244719</v>
      </c>
      <c r="H62" s="85">
        <v>2.5925218670831925E-2</v>
      </c>
      <c r="I62" s="62">
        <v>4.7177705888310273</v>
      </c>
      <c r="J62" s="63">
        <v>5.144287754608492E-3</v>
      </c>
      <c r="K62" s="62">
        <v>1.4508344076861921</v>
      </c>
      <c r="L62" s="66">
        <v>0.30752542548824513</v>
      </c>
      <c r="M62" s="64">
        <v>33.077202971471827</v>
      </c>
      <c r="N62" s="65">
        <v>0.47866634977165745</v>
      </c>
      <c r="O62" s="65">
        <v>25.988584867243201</v>
      </c>
      <c r="P62" s="65">
        <v>1.2105247068164839</v>
      </c>
      <c r="Q62" s="65" t="s">
        <v>221</v>
      </c>
      <c r="R62" s="66" t="s">
        <v>221</v>
      </c>
      <c r="S62" s="67">
        <v>33.077202971471827</v>
      </c>
      <c r="T62" s="68">
        <v>0.47866634977165745</v>
      </c>
    </row>
    <row r="63" spans="1:20" x14ac:dyDescent="0.2">
      <c r="A63" s="46" t="s">
        <v>281</v>
      </c>
      <c r="B63" s="59">
        <v>172.4957906452585</v>
      </c>
      <c r="C63" s="59">
        <v>100.45159195928946</v>
      </c>
      <c r="D63" s="59">
        <v>609.19354094791584</v>
      </c>
      <c r="E63" s="60">
        <v>1.7172031550795808</v>
      </c>
      <c r="F63" s="61">
        <v>34.774147767729445</v>
      </c>
      <c r="G63" s="61">
        <v>3.0348298920806367</v>
      </c>
      <c r="H63" s="85">
        <v>2.0436106509904801E-2</v>
      </c>
      <c r="I63" s="62">
        <v>3.2000902522271395</v>
      </c>
      <c r="J63" s="63">
        <v>5.1563502218291051E-3</v>
      </c>
      <c r="K63" s="62">
        <v>1.0150788878372892</v>
      </c>
      <c r="L63" s="66">
        <v>0.31720320610671338</v>
      </c>
      <c r="M63" s="64">
        <v>33.154564196250156</v>
      </c>
      <c r="N63" s="65">
        <v>0.3356810210494956</v>
      </c>
      <c r="O63" s="65">
        <v>20.541291894482274</v>
      </c>
      <c r="P63" s="65">
        <v>0.65073555672216443</v>
      </c>
      <c r="Q63" s="65" t="s">
        <v>221</v>
      </c>
      <c r="R63" s="66" t="s">
        <v>221</v>
      </c>
      <c r="S63" s="67">
        <v>33.154564196250156</v>
      </c>
      <c r="T63" s="68">
        <v>0.3356810210494956</v>
      </c>
    </row>
    <row r="64" spans="1:20" x14ac:dyDescent="0.2">
      <c r="A64" s="46" t="s">
        <v>282</v>
      </c>
      <c r="B64" s="59">
        <v>239.27572093574366</v>
      </c>
      <c r="C64" s="59">
        <v>130.31900302582184</v>
      </c>
      <c r="D64" s="59">
        <v>1172.1858785994275</v>
      </c>
      <c r="E64" s="60">
        <v>1.8360769755761006</v>
      </c>
      <c r="F64" s="61">
        <v>30.18537548457569</v>
      </c>
      <c r="G64" s="61">
        <v>2.4386837412053874</v>
      </c>
      <c r="H64" s="85">
        <v>2.3609372763843343E-2</v>
      </c>
      <c r="I64" s="62">
        <v>2.7327416724757727</v>
      </c>
      <c r="J64" s="63">
        <v>5.1709315181535766E-3</v>
      </c>
      <c r="K64" s="62">
        <v>1.2331661116273751</v>
      </c>
      <c r="L64" s="66">
        <v>0.45125601298060763</v>
      </c>
      <c r="M64" s="64">
        <v>33.248078397918547</v>
      </c>
      <c r="N64" s="65">
        <v>0.40894853144540022</v>
      </c>
      <c r="O64" s="65">
        <v>23.693945197835504</v>
      </c>
      <c r="P64" s="65">
        <v>0.63999818617195814</v>
      </c>
      <c r="Q64" s="65" t="s">
        <v>221</v>
      </c>
      <c r="R64" s="66" t="s">
        <v>221</v>
      </c>
      <c r="S64" s="67">
        <v>33.248078397918547</v>
      </c>
      <c r="T64" s="68">
        <v>0.40894853144540022</v>
      </c>
    </row>
    <row r="65" spans="1:20" x14ac:dyDescent="0.2">
      <c r="A65" s="46" t="s">
        <v>283</v>
      </c>
      <c r="B65" s="59">
        <v>110.90074392071325</v>
      </c>
      <c r="C65" s="59">
        <v>85.848362519669095</v>
      </c>
      <c r="D65" s="59">
        <v>1107.0521749791587</v>
      </c>
      <c r="E65" s="60">
        <v>1.2918213075445009</v>
      </c>
      <c r="F65" s="61">
        <v>29.407146188184871</v>
      </c>
      <c r="G65" s="61">
        <v>4.4741841692589936</v>
      </c>
      <c r="H65" s="85">
        <v>2.4266873141109459E-2</v>
      </c>
      <c r="I65" s="62">
        <v>4.6697739324167493</v>
      </c>
      <c r="J65" s="63">
        <v>5.1779094905727973E-3</v>
      </c>
      <c r="K65" s="62">
        <v>1.3373348867920838</v>
      </c>
      <c r="L65" s="66">
        <v>0.28638107671734175</v>
      </c>
      <c r="M65" s="64">
        <v>33.292829736042776</v>
      </c>
      <c r="N65" s="65">
        <v>0.44408888082054787</v>
      </c>
      <c r="O65" s="65">
        <v>24.34595213903701</v>
      </c>
      <c r="P65" s="65">
        <v>1.1233798696462891</v>
      </c>
      <c r="Q65" s="65" t="s">
        <v>221</v>
      </c>
      <c r="R65" s="66" t="s">
        <v>221</v>
      </c>
      <c r="S65" s="67">
        <v>33.292829736042776</v>
      </c>
      <c r="T65" s="68">
        <v>0.44408888082054787</v>
      </c>
    </row>
    <row r="66" spans="1:20" x14ac:dyDescent="0.2">
      <c r="A66" s="46" t="s">
        <v>284</v>
      </c>
      <c r="B66" s="59">
        <v>160.25114961425544</v>
      </c>
      <c r="C66" s="59">
        <v>88.024894400569451</v>
      </c>
      <c r="D66" s="59">
        <v>2307.297497752128</v>
      </c>
      <c r="E66" s="60">
        <v>1.8205207822801857</v>
      </c>
      <c r="F66" s="61">
        <v>25.04983443846152</v>
      </c>
      <c r="G66" s="61">
        <v>2.6801928331794449</v>
      </c>
      <c r="H66" s="85">
        <v>2.8495424609100862E-2</v>
      </c>
      <c r="I66" s="62">
        <v>2.9954592723737501</v>
      </c>
      <c r="J66" s="63">
        <v>5.1792604027836213E-3</v>
      </c>
      <c r="K66" s="62">
        <v>1.3376631225474578</v>
      </c>
      <c r="L66" s="66">
        <v>0.44656361543097467</v>
      </c>
      <c r="M66" s="64">
        <v>33.301493410104939</v>
      </c>
      <c r="N66" s="65">
        <v>0.44431317180349339</v>
      </c>
      <c r="O66" s="65">
        <v>28.529198858040672</v>
      </c>
      <c r="P66" s="65">
        <v>0.8426868139672834</v>
      </c>
      <c r="Q66" s="65" t="s">
        <v>221</v>
      </c>
      <c r="R66" s="66" t="s">
        <v>221</v>
      </c>
      <c r="S66" s="67">
        <v>33.301493410104939</v>
      </c>
      <c r="T66" s="68">
        <v>0.44431317180349339</v>
      </c>
    </row>
    <row r="67" spans="1:20" x14ac:dyDescent="0.2">
      <c r="A67" s="46" t="s">
        <v>285</v>
      </c>
      <c r="B67" s="59">
        <v>206.36547458757107</v>
      </c>
      <c r="C67" s="59">
        <v>102.0287728892833</v>
      </c>
      <c r="D67" s="59">
        <v>1904.5463829950952</v>
      </c>
      <c r="E67" s="60">
        <v>2.0226203721131579</v>
      </c>
      <c r="F67" s="61">
        <v>24.121667027572908</v>
      </c>
      <c r="G67" s="61">
        <v>3.7613732369427653</v>
      </c>
      <c r="H67" s="85">
        <v>2.9593895500373311E-2</v>
      </c>
      <c r="I67" s="62">
        <v>3.9484296418676665</v>
      </c>
      <c r="J67" s="63">
        <v>5.1796117639587372E-3</v>
      </c>
      <c r="K67" s="62">
        <v>1.2009029974106713</v>
      </c>
      <c r="L67" s="66">
        <v>0.30414699167404319</v>
      </c>
      <c r="M67" s="64">
        <v>33.303746758691808</v>
      </c>
      <c r="N67" s="65">
        <v>0.39891436192390373</v>
      </c>
      <c r="O67" s="65">
        <v>29.613086542125107</v>
      </c>
      <c r="P67" s="65">
        <v>1.1523666411787996</v>
      </c>
      <c r="Q67" s="65" t="s">
        <v>221</v>
      </c>
      <c r="R67" s="66" t="s">
        <v>221</v>
      </c>
      <c r="S67" s="67">
        <v>33.303746758691808</v>
      </c>
      <c r="T67" s="68">
        <v>0.39891436192390373</v>
      </c>
    </row>
    <row r="68" spans="1:20" x14ac:dyDescent="0.2">
      <c r="A68" s="46" t="s">
        <v>286</v>
      </c>
      <c r="B68" s="59">
        <v>83.898600480775528</v>
      </c>
      <c r="C68" s="59">
        <v>48.945802889768686</v>
      </c>
      <c r="D68" s="59">
        <v>496.04085400380359</v>
      </c>
      <c r="E68" s="60">
        <v>1.7141122532962505</v>
      </c>
      <c r="F68" s="61">
        <v>66.332884164326984</v>
      </c>
      <c r="G68" s="61">
        <v>58.110518699657298</v>
      </c>
      <c r="H68" s="85">
        <v>1.0768097398671465E-2</v>
      </c>
      <c r="I68" s="62">
        <v>58.126797404922243</v>
      </c>
      <c r="J68" s="63">
        <v>5.1826945103487527E-3</v>
      </c>
      <c r="K68" s="62">
        <v>1.3755700671555524</v>
      </c>
      <c r="L68" s="66">
        <v>2.3664989790735187E-2</v>
      </c>
      <c r="M68" s="64">
        <v>33.32351698616511</v>
      </c>
      <c r="N68" s="65">
        <v>0.45720558880035256</v>
      </c>
      <c r="O68" s="65">
        <v>10.875295018759372</v>
      </c>
      <c r="P68" s="65">
        <v>6.2878085036072449</v>
      </c>
      <c r="Q68" s="65" t="s">
        <v>221</v>
      </c>
      <c r="R68" s="66" t="s">
        <v>221</v>
      </c>
      <c r="S68" s="67">
        <v>33.32351698616511</v>
      </c>
      <c r="T68" s="68">
        <v>0.45720558880035256</v>
      </c>
    </row>
    <row r="69" spans="1:20" x14ac:dyDescent="0.2">
      <c r="A69" s="46" t="s">
        <v>287</v>
      </c>
      <c r="B69" s="59">
        <v>298.88377085193991</v>
      </c>
      <c r="C69" s="59">
        <v>181.15739281328672</v>
      </c>
      <c r="D69" s="59">
        <v>1146.0289990002375</v>
      </c>
      <c r="E69" s="60">
        <v>1.6498568797575384</v>
      </c>
      <c r="F69" s="61">
        <v>29.820578769875635</v>
      </c>
      <c r="G69" s="61">
        <v>2.78076256591519</v>
      </c>
      <c r="H69" s="85">
        <v>2.3958791892452563E-2</v>
      </c>
      <c r="I69" s="62">
        <v>3.0333736483732752</v>
      </c>
      <c r="J69" s="63">
        <v>5.1840447022198479E-3</v>
      </c>
      <c r="K69" s="62">
        <v>1.2119056244816109</v>
      </c>
      <c r="L69" s="66">
        <v>0.39952401680931271</v>
      </c>
      <c r="M69" s="64">
        <v>33.332175999325095</v>
      </c>
      <c r="N69" s="65">
        <v>0.40291195942029745</v>
      </c>
      <c r="O69" s="65">
        <v>24.040497045282585</v>
      </c>
      <c r="P69" s="65">
        <v>0.72067312898550107</v>
      </c>
      <c r="Q69" s="65" t="s">
        <v>221</v>
      </c>
      <c r="R69" s="66" t="s">
        <v>221</v>
      </c>
      <c r="S69" s="67">
        <v>33.332175999325095</v>
      </c>
      <c r="T69" s="68">
        <v>0.40291195942029745</v>
      </c>
    </row>
    <row r="70" spans="1:20" x14ac:dyDescent="0.2">
      <c r="A70" s="46" t="s">
        <v>288</v>
      </c>
      <c r="B70" s="59">
        <v>383.45251934055875</v>
      </c>
      <c r="C70" s="59">
        <v>211.14757507272489</v>
      </c>
      <c r="D70" s="59">
        <v>4441.1706452319831</v>
      </c>
      <c r="E70" s="60">
        <v>1.8160403651734451</v>
      </c>
      <c r="F70" s="61">
        <v>22.435661891889591</v>
      </c>
      <c r="G70" s="61">
        <v>2.043854587054085</v>
      </c>
      <c r="H70" s="85">
        <v>3.1876457506220472E-2</v>
      </c>
      <c r="I70" s="62">
        <v>2.2837374806474107</v>
      </c>
      <c r="J70" s="63">
        <v>5.1891555864224974E-3</v>
      </c>
      <c r="K70" s="62">
        <v>1.0188794371719148</v>
      </c>
      <c r="L70" s="66">
        <v>0.4461456037771363</v>
      </c>
      <c r="M70" s="64">
        <v>33.364952875183789</v>
      </c>
      <c r="N70" s="65">
        <v>0.33907041757963441</v>
      </c>
      <c r="O70" s="65">
        <v>31.861652205485775</v>
      </c>
      <c r="P70" s="65">
        <v>0.7163388572193341</v>
      </c>
      <c r="Q70" s="65" t="s">
        <v>221</v>
      </c>
      <c r="R70" s="66" t="s">
        <v>221</v>
      </c>
      <c r="S70" s="67">
        <v>33.364952875183789</v>
      </c>
      <c r="T70" s="68">
        <v>0.33907041757963441</v>
      </c>
    </row>
    <row r="71" spans="1:20" x14ac:dyDescent="0.2">
      <c r="A71" s="46" t="s">
        <v>289</v>
      </c>
      <c r="B71" s="59">
        <v>199.58873526763932</v>
      </c>
      <c r="C71" s="59">
        <v>102.13356937990294</v>
      </c>
      <c r="D71" s="59">
        <v>19443.983906596612</v>
      </c>
      <c r="E71" s="60">
        <v>1.9541932831627136</v>
      </c>
      <c r="F71" s="61">
        <v>21.014789450202862</v>
      </c>
      <c r="G71" s="61">
        <v>1.9255451703745192</v>
      </c>
      <c r="H71" s="85">
        <v>3.4031799634579536E-2</v>
      </c>
      <c r="I71" s="62">
        <v>2.2853709602358903</v>
      </c>
      <c r="J71" s="63">
        <v>5.1891677835740795E-3</v>
      </c>
      <c r="K71" s="62">
        <v>1.2309330699663883</v>
      </c>
      <c r="L71" s="66">
        <v>0.53861412058869207</v>
      </c>
      <c r="M71" s="64">
        <v>33.365031097167751</v>
      </c>
      <c r="N71" s="65">
        <v>0.40964018996773888</v>
      </c>
      <c r="O71" s="65">
        <v>33.98033163625847</v>
      </c>
      <c r="P71" s="65">
        <v>0.76372625006083794</v>
      </c>
      <c r="Q71" s="65">
        <v>77.656692254452594</v>
      </c>
      <c r="R71" s="66">
        <v>45.724804736550958</v>
      </c>
      <c r="S71" s="67">
        <v>33.365031097167751</v>
      </c>
      <c r="T71" s="68">
        <v>0.40964018996773888</v>
      </c>
    </row>
    <row r="72" spans="1:20" x14ac:dyDescent="0.2">
      <c r="A72" s="46" t="s">
        <v>290</v>
      </c>
      <c r="B72" s="59">
        <v>258.47287985168015</v>
      </c>
      <c r="C72" s="59">
        <v>159.56113619910994</v>
      </c>
      <c r="D72" s="59">
        <v>5216.5786536011847</v>
      </c>
      <c r="E72" s="60">
        <v>1.6198987172486803</v>
      </c>
      <c r="F72" s="61">
        <v>23.028466175131509</v>
      </c>
      <c r="G72" s="61">
        <v>1.7343177800502694</v>
      </c>
      <c r="H72" s="85">
        <v>3.1085897334109464E-2</v>
      </c>
      <c r="I72" s="62">
        <v>2.8334468787267086</v>
      </c>
      <c r="J72" s="63">
        <v>5.1941701877967683E-3</v>
      </c>
      <c r="K72" s="62">
        <v>2.2406612980028093</v>
      </c>
      <c r="L72" s="66">
        <v>0.79078994380502199</v>
      </c>
      <c r="M72" s="64">
        <v>33.39711211267997</v>
      </c>
      <c r="N72" s="65">
        <v>0.74638110133404112</v>
      </c>
      <c r="O72" s="65">
        <v>31.08343011262761</v>
      </c>
      <c r="P72" s="65">
        <v>0.8673884859030796</v>
      </c>
      <c r="Q72" s="65" t="s">
        <v>221</v>
      </c>
      <c r="R72" s="66" t="s">
        <v>221</v>
      </c>
      <c r="S72" s="67">
        <v>33.39711211267997</v>
      </c>
      <c r="T72" s="68">
        <v>0.74638110133404112</v>
      </c>
    </row>
    <row r="73" spans="1:20" x14ac:dyDescent="0.2">
      <c r="A73" s="46" t="s">
        <v>291</v>
      </c>
      <c r="B73" s="59">
        <v>249.27626654869613</v>
      </c>
      <c r="C73" s="59">
        <v>139.66445563751657</v>
      </c>
      <c r="D73" s="59">
        <v>1116.5650737618962</v>
      </c>
      <c r="E73" s="60">
        <v>1.7848225263245554</v>
      </c>
      <c r="F73" s="61">
        <v>27.587313872708684</v>
      </c>
      <c r="G73" s="61">
        <v>3.1594591034332455</v>
      </c>
      <c r="H73" s="85">
        <v>2.5965168378291503E-2</v>
      </c>
      <c r="I73" s="62">
        <v>3.3385798782137801</v>
      </c>
      <c r="J73" s="63">
        <v>5.1974259890411991E-3</v>
      </c>
      <c r="K73" s="62">
        <v>1.0788576258926523</v>
      </c>
      <c r="L73" s="66">
        <v>0.32314866357784067</v>
      </c>
      <c r="M73" s="64">
        <v>33.417991868999387</v>
      </c>
      <c r="N73" s="65">
        <v>0.35959967252861702</v>
      </c>
      <c r="O73" s="65">
        <v>26.02812329112616</v>
      </c>
      <c r="P73" s="65">
        <v>0.85792695335216607</v>
      </c>
      <c r="Q73" s="65" t="s">
        <v>221</v>
      </c>
      <c r="R73" s="66" t="s">
        <v>221</v>
      </c>
      <c r="S73" s="67">
        <v>33.417991868999387</v>
      </c>
      <c r="T73" s="68">
        <v>0.35959967252861702</v>
      </c>
    </row>
    <row r="74" spans="1:20" x14ac:dyDescent="0.2">
      <c r="A74" s="46" t="s">
        <v>292</v>
      </c>
      <c r="B74" s="59">
        <v>233.35435657676334</v>
      </c>
      <c r="C74" s="59">
        <v>139.60418211667479</v>
      </c>
      <c r="D74" s="59">
        <v>959.29391912666654</v>
      </c>
      <c r="E74" s="60">
        <v>1.6715427363181459</v>
      </c>
      <c r="F74" s="61">
        <v>29.644012627713973</v>
      </c>
      <c r="G74" s="61">
        <v>14.116949986419915</v>
      </c>
      <c r="H74" s="85">
        <v>2.417832783080618E-2</v>
      </c>
      <c r="I74" s="62">
        <v>14.175697714824445</v>
      </c>
      <c r="J74" s="63">
        <v>5.2005707120405358E-3</v>
      </c>
      <c r="K74" s="62">
        <v>1.2892357360070972</v>
      </c>
      <c r="L74" s="66">
        <v>9.0946898131077841E-2</v>
      </c>
      <c r="M74" s="64">
        <v>33.438159205989393</v>
      </c>
      <c r="N74" s="65">
        <v>0.42998055961315274</v>
      </c>
      <c r="O74" s="65">
        <v>24.258171018467298</v>
      </c>
      <c r="P74" s="65">
        <v>3.3980256735718513</v>
      </c>
      <c r="Q74" s="65" t="s">
        <v>221</v>
      </c>
      <c r="R74" s="66" t="s">
        <v>221</v>
      </c>
      <c r="S74" s="67">
        <v>33.438159205989393</v>
      </c>
      <c r="T74" s="68">
        <v>0.42998055961315274</v>
      </c>
    </row>
    <row r="75" spans="1:20" x14ac:dyDescent="0.2">
      <c r="A75" s="46" t="s">
        <v>293</v>
      </c>
      <c r="B75" s="59">
        <v>178.46583898986773</v>
      </c>
      <c r="C75" s="59">
        <v>136.64364221728709</v>
      </c>
      <c r="D75" s="59">
        <v>3694.6384750013963</v>
      </c>
      <c r="E75" s="60">
        <v>1.3060676376444658</v>
      </c>
      <c r="F75" s="61">
        <v>23.150571022078935</v>
      </c>
      <c r="G75" s="61">
        <v>2.5478116310134302</v>
      </c>
      <c r="H75" s="85">
        <v>3.1015334114837093E-2</v>
      </c>
      <c r="I75" s="62">
        <v>2.7766610964759875</v>
      </c>
      <c r="J75" s="63">
        <v>5.2098584762664624E-3</v>
      </c>
      <c r="K75" s="62">
        <v>1.1038581147755888</v>
      </c>
      <c r="L75" s="66">
        <v>0.39754873800643359</v>
      </c>
      <c r="M75" s="64">
        <v>33.497721944181848</v>
      </c>
      <c r="N75" s="65">
        <v>0.368808266982942</v>
      </c>
      <c r="O75" s="65">
        <v>31.013939152661489</v>
      </c>
      <c r="P75" s="65">
        <v>0.84813351789568081</v>
      </c>
      <c r="Q75" s="65" t="s">
        <v>221</v>
      </c>
      <c r="R75" s="66" t="s">
        <v>221</v>
      </c>
      <c r="S75" s="67">
        <v>33.497721944181848</v>
      </c>
      <c r="T75" s="68">
        <v>0.368808266982942</v>
      </c>
    </row>
    <row r="76" spans="1:20" x14ac:dyDescent="0.2">
      <c r="A76" s="46" t="s">
        <v>294</v>
      </c>
      <c r="B76" s="59">
        <v>246.83965493824866</v>
      </c>
      <c r="C76" s="59">
        <v>162.18682643016464</v>
      </c>
      <c r="D76" s="59">
        <v>10946.67252849891</v>
      </c>
      <c r="E76" s="60">
        <v>1.5219463896750844</v>
      </c>
      <c r="F76" s="61">
        <v>22.323309919298282</v>
      </c>
      <c r="G76" s="61">
        <v>1.5112024684648124</v>
      </c>
      <c r="H76" s="85">
        <v>3.2177327729958474E-2</v>
      </c>
      <c r="I76" s="62">
        <v>1.9164121715530615</v>
      </c>
      <c r="J76" s="63">
        <v>5.2119029117014496E-3</v>
      </c>
      <c r="K76" s="62">
        <v>1.1785171660109914</v>
      </c>
      <c r="L76" s="66">
        <v>0.61496017584563789</v>
      </c>
      <c r="M76" s="64">
        <v>33.510832902126459</v>
      </c>
      <c r="N76" s="65">
        <v>0.39390619699660334</v>
      </c>
      <c r="O76" s="65">
        <v>32.157670197615637</v>
      </c>
      <c r="P76" s="65">
        <v>0.60661695042379016</v>
      </c>
      <c r="Q76" s="65" t="s">
        <v>221</v>
      </c>
      <c r="R76" s="66" t="s">
        <v>221</v>
      </c>
      <c r="S76" s="67">
        <v>33.510832902126459</v>
      </c>
      <c r="T76" s="68">
        <v>0.39390619699660334</v>
      </c>
    </row>
    <row r="77" spans="1:20" x14ac:dyDescent="0.2">
      <c r="A77" s="46" t="s">
        <v>295</v>
      </c>
      <c r="B77" s="59">
        <v>432.36573568856215</v>
      </c>
      <c r="C77" s="59">
        <v>407.66486824320191</v>
      </c>
      <c r="D77" s="59">
        <v>2490.5557493727692</v>
      </c>
      <c r="E77" s="60">
        <v>1.060591111399436</v>
      </c>
      <c r="F77" s="61">
        <v>22.702948598806856</v>
      </c>
      <c r="G77" s="61">
        <v>4.6761517822523802</v>
      </c>
      <c r="H77" s="85">
        <v>3.1669873068118498E-2</v>
      </c>
      <c r="I77" s="62">
        <v>4.8022874491773058</v>
      </c>
      <c r="J77" s="63">
        <v>5.2169460194183134E-3</v>
      </c>
      <c r="K77" s="62">
        <v>1.0934208951102791</v>
      </c>
      <c r="L77" s="66">
        <v>0.22768751489409389</v>
      </c>
      <c r="M77" s="64">
        <v>33.543174221864888</v>
      </c>
      <c r="N77" s="65">
        <v>0.36581551138700164</v>
      </c>
      <c r="O77" s="65">
        <v>31.658349439651772</v>
      </c>
      <c r="P77" s="65">
        <v>1.4968695423039495</v>
      </c>
      <c r="Q77" s="65" t="s">
        <v>221</v>
      </c>
      <c r="R77" s="66" t="s">
        <v>221</v>
      </c>
      <c r="S77" s="67">
        <v>33.543174221864888</v>
      </c>
      <c r="T77" s="68">
        <v>0.36581551138700164</v>
      </c>
    </row>
    <row r="78" spans="1:20" x14ac:dyDescent="0.2">
      <c r="A78" s="46" t="s">
        <v>296</v>
      </c>
      <c r="B78" s="59">
        <v>169.47404898163623</v>
      </c>
      <c r="C78" s="59">
        <v>100.18217804705358</v>
      </c>
      <c r="D78" s="59">
        <v>1724.8061609076369</v>
      </c>
      <c r="E78" s="60">
        <v>1.6916586591083858</v>
      </c>
      <c r="F78" s="61">
        <v>18.44753148438048</v>
      </c>
      <c r="G78" s="61">
        <v>4.2427702742761353</v>
      </c>
      <c r="H78" s="85">
        <v>3.9038520374360321E-2</v>
      </c>
      <c r="I78" s="62">
        <v>4.9561494121275933</v>
      </c>
      <c r="J78" s="63">
        <v>5.2253978646759607E-3</v>
      </c>
      <c r="K78" s="62">
        <v>2.5617020504054522</v>
      </c>
      <c r="L78" s="66">
        <v>0.51687345101764293</v>
      </c>
      <c r="M78" s="64">
        <v>33.597375323726936</v>
      </c>
      <c r="N78" s="65">
        <v>0.8584257459543494</v>
      </c>
      <c r="O78" s="65">
        <v>38.884892013888837</v>
      </c>
      <c r="P78" s="65">
        <v>1.8907604246218419</v>
      </c>
      <c r="Q78" s="65">
        <v>378.69245747451026</v>
      </c>
      <c r="R78" s="66">
        <v>95.46944322260822</v>
      </c>
      <c r="S78" s="67">
        <v>33.597375323726936</v>
      </c>
      <c r="T78" s="68">
        <v>0.8584257459543494</v>
      </c>
    </row>
    <row r="79" spans="1:20" x14ac:dyDescent="0.2">
      <c r="A79" s="46" t="s">
        <v>297</v>
      </c>
      <c r="B79" s="59">
        <v>246.5153942673266</v>
      </c>
      <c r="C79" s="59">
        <v>126.62221973280828</v>
      </c>
      <c r="D79" s="59">
        <v>2039.5031472089179</v>
      </c>
      <c r="E79" s="60">
        <v>1.9468573113590235</v>
      </c>
      <c r="F79" s="61">
        <v>24.401140376268255</v>
      </c>
      <c r="G79" s="61">
        <v>2.4873998261193546</v>
      </c>
      <c r="H79" s="85">
        <v>2.9527346844204345E-2</v>
      </c>
      <c r="I79" s="62">
        <v>2.7827209247358016</v>
      </c>
      <c r="J79" s="63">
        <v>5.2278401921650825E-3</v>
      </c>
      <c r="K79" s="62">
        <v>1.2475487365164859</v>
      </c>
      <c r="L79" s="66">
        <v>0.4483197454070717</v>
      </c>
      <c r="M79" s="64">
        <v>33.613037716927956</v>
      </c>
      <c r="N79" s="65">
        <v>0.4182476621370661</v>
      </c>
      <c r="O79" s="65">
        <v>29.547454294421549</v>
      </c>
      <c r="P79" s="65">
        <v>0.81037529957578514</v>
      </c>
      <c r="Q79" s="65" t="s">
        <v>221</v>
      </c>
      <c r="R79" s="66" t="s">
        <v>221</v>
      </c>
      <c r="S79" s="67">
        <v>33.613037716927956</v>
      </c>
      <c r="T79" s="68">
        <v>0.4182476621370661</v>
      </c>
    </row>
    <row r="80" spans="1:20" x14ac:dyDescent="0.2">
      <c r="A80" s="46" t="s">
        <v>298</v>
      </c>
      <c r="B80" s="59">
        <v>156.56350945527004</v>
      </c>
      <c r="C80" s="59">
        <v>94.046918165241223</v>
      </c>
      <c r="D80" s="59">
        <v>1751.3188977974862</v>
      </c>
      <c r="E80" s="60">
        <v>1.6647383296514473</v>
      </c>
      <c r="F80" s="61">
        <v>26.197825646568223</v>
      </c>
      <c r="G80" s="61">
        <v>3.4681544154405661</v>
      </c>
      <c r="H80" s="85">
        <v>2.753593554121285E-2</v>
      </c>
      <c r="I80" s="62">
        <v>3.6635294969507823</v>
      </c>
      <c r="J80" s="63">
        <v>5.2342304333466514E-3</v>
      </c>
      <c r="K80" s="62">
        <v>1.1804038824438676</v>
      </c>
      <c r="L80" s="66">
        <v>0.32220400666252008</v>
      </c>
      <c r="M80" s="64">
        <v>33.654017491659168</v>
      </c>
      <c r="N80" s="65">
        <v>0.39621818541704101</v>
      </c>
      <c r="O80" s="65">
        <v>27.581500268489986</v>
      </c>
      <c r="P80" s="65">
        <v>0.99685630495005206</v>
      </c>
      <c r="Q80" s="65" t="s">
        <v>221</v>
      </c>
      <c r="R80" s="66" t="s">
        <v>221</v>
      </c>
      <c r="S80" s="67">
        <v>33.654017491659168</v>
      </c>
      <c r="T80" s="68">
        <v>0.39621818541704101</v>
      </c>
    </row>
    <row r="81" spans="1:20" x14ac:dyDescent="0.2">
      <c r="A81" s="46" t="s">
        <v>299</v>
      </c>
      <c r="B81" s="59">
        <v>161.18999681696485</v>
      </c>
      <c r="C81" s="59">
        <v>92.754457460836491</v>
      </c>
      <c r="D81" s="59">
        <v>18932.975914597755</v>
      </c>
      <c r="E81" s="60">
        <v>1.7378140224152974</v>
      </c>
      <c r="F81" s="61">
        <v>19.877644120111452</v>
      </c>
      <c r="G81" s="61">
        <v>2.4536505669204973</v>
      </c>
      <c r="H81" s="85">
        <v>3.6321729259795717E-2</v>
      </c>
      <c r="I81" s="62">
        <v>2.6616456392437469</v>
      </c>
      <c r="J81" s="63">
        <v>5.2386475696797165E-3</v>
      </c>
      <c r="K81" s="62">
        <v>1.0314826243597002</v>
      </c>
      <c r="L81" s="66">
        <v>0.38753566934356293</v>
      </c>
      <c r="M81" s="64">
        <v>33.682343852699802</v>
      </c>
      <c r="N81" s="65">
        <v>0.346521453584959</v>
      </c>
      <c r="O81" s="65">
        <v>36.226476220084471</v>
      </c>
      <c r="P81" s="65">
        <v>0.94722288913976627</v>
      </c>
      <c r="Q81" s="65">
        <v>208.25173146541096</v>
      </c>
      <c r="R81" s="66">
        <v>56.907180386373383</v>
      </c>
      <c r="S81" s="67">
        <v>33.682343852699802</v>
      </c>
      <c r="T81" s="68">
        <v>0.346521453584959</v>
      </c>
    </row>
    <row r="82" spans="1:20" x14ac:dyDescent="0.2">
      <c r="A82" s="46" t="s">
        <v>300</v>
      </c>
      <c r="B82" s="59">
        <v>214.54597768882977</v>
      </c>
      <c r="C82" s="59">
        <v>155.14853007053586</v>
      </c>
      <c r="D82" s="59">
        <v>1453.4184495218606</v>
      </c>
      <c r="E82" s="60">
        <v>1.382842477407229</v>
      </c>
      <c r="F82" s="61">
        <v>24.598845731701246</v>
      </c>
      <c r="G82" s="61">
        <v>5.5493573752470997</v>
      </c>
      <c r="H82" s="85">
        <v>2.9361838877044341E-2</v>
      </c>
      <c r="I82" s="62">
        <v>5.6783874084087822</v>
      </c>
      <c r="J82" s="63">
        <v>5.2406569796508628E-3</v>
      </c>
      <c r="K82" s="62">
        <v>1.2036263048662676</v>
      </c>
      <c r="L82" s="66">
        <v>0.21196621827596526</v>
      </c>
      <c r="M82" s="64">
        <v>33.695229823628182</v>
      </c>
      <c r="N82" s="65">
        <v>0.40450655687720527</v>
      </c>
      <c r="O82" s="65">
        <v>29.38420705745434</v>
      </c>
      <c r="P82" s="65">
        <v>1.6446386676274418</v>
      </c>
      <c r="Q82" s="65" t="s">
        <v>221</v>
      </c>
      <c r="R82" s="66" t="s">
        <v>221</v>
      </c>
      <c r="S82" s="67">
        <v>33.695229823628182</v>
      </c>
      <c r="T82" s="68">
        <v>0.40450655687720527</v>
      </c>
    </row>
    <row r="83" spans="1:20" x14ac:dyDescent="0.2">
      <c r="A83" s="46" t="s">
        <v>301</v>
      </c>
      <c r="B83" s="59">
        <v>185.93710382460944</v>
      </c>
      <c r="C83" s="59">
        <v>108.17129310361079</v>
      </c>
      <c r="D83" s="59">
        <v>3430.4556659305199</v>
      </c>
      <c r="E83" s="60">
        <v>1.718913572074168</v>
      </c>
      <c r="F83" s="61">
        <v>23.747907837754223</v>
      </c>
      <c r="G83" s="61">
        <v>3.199418571980571</v>
      </c>
      <c r="H83" s="85">
        <v>3.0425903988981182E-2</v>
      </c>
      <c r="I83" s="62">
        <v>3.717102081694712</v>
      </c>
      <c r="J83" s="63">
        <v>5.2427192266048736E-3</v>
      </c>
      <c r="K83" s="62">
        <v>1.8922390670855955</v>
      </c>
      <c r="L83" s="66">
        <v>0.50906298118745252</v>
      </c>
      <c r="M83" s="64">
        <v>33.708454601479332</v>
      </c>
      <c r="N83" s="65">
        <v>0.63617979965259508</v>
      </c>
      <c r="O83" s="65">
        <v>30.433279984579542</v>
      </c>
      <c r="P83" s="65">
        <v>1.1144518150509359</v>
      </c>
      <c r="Q83" s="65" t="s">
        <v>221</v>
      </c>
      <c r="R83" s="66" t="s">
        <v>221</v>
      </c>
      <c r="S83" s="67">
        <v>33.708454601479332</v>
      </c>
      <c r="T83" s="68">
        <v>0.63617979965259508</v>
      </c>
    </row>
    <row r="84" spans="1:20" x14ac:dyDescent="0.2">
      <c r="A84" s="46" t="s">
        <v>302</v>
      </c>
      <c r="B84" s="59">
        <v>218.46417274667911</v>
      </c>
      <c r="C84" s="59">
        <v>117.97449293503963</v>
      </c>
      <c r="D84" s="59">
        <v>1706.006984780917</v>
      </c>
      <c r="E84" s="60">
        <v>1.8517915806340628</v>
      </c>
      <c r="F84" s="61">
        <v>24.58062947018259</v>
      </c>
      <c r="G84" s="61">
        <v>3.8375603210077953</v>
      </c>
      <c r="H84" s="85">
        <v>2.9406557764901808E-2</v>
      </c>
      <c r="I84" s="62">
        <v>3.9899429247864986</v>
      </c>
      <c r="J84" s="63">
        <v>5.2447518532330005E-3</v>
      </c>
      <c r="K84" s="62">
        <v>1.0921425390856199</v>
      </c>
      <c r="L84" s="66">
        <v>0.27372385010847239</v>
      </c>
      <c r="M84" s="64">
        <v>33.721489403546954</v>
      </c>
      <c r="N84" s="65">
        <v>0.36732514599367505</v>
      </c>
      <c r="O84" s="65">
        <v>29.428317702413068</v>
      </c>
      <c r="P84" s="65">
        <v>1.1573215550227474</v>
      </c>
      <c r="Q84" s="65" t="s">
        <v>221</v>
      </c>
      <c r="R84" s="66" t="s">
        <v>221</v>
      </c>
      <c r="S84" s="67">
        <v>33.721489403546954</v>
      </c>
      <c r="T84" s="68">
        <v>0.36732514599367505</v>
      </c>
    </row>
    <row r="85" spans="1:20" x14ac:dyDescent="0.2">
      <c r="A85" s="46" t="s">
        <v>303</v>
      </c>
      <c r="B85" s="59">
        <v>353.59342663551234</v>
      </c>
      <c r="C85" s="59">
        <v>242.29314036568437</v>
      </c>
      <c r="D85" s="59">
        <v>2939.7711086422642</v>
      </c>
      <c r="E85" s="60">
        <v>1.459362102046498</v>
      </c>
      <c r="F85" s="61">
        <v>23.340026542624511</v>
      </c>
      <c r="G85" s="61">
        <v>1.9461381827460176</v>
      </c>
      <c r="H85" s="85">
        <v>3.0975175407345831E-2</v>
      </c>
      <c r="I85" s="62">
        <v>2.2195389827636487</v>
      </c>
      <c r="J85" s="63">
        <v>5.245693050137148E-3</v>
      </c>
      <c r="K85" s="62">
        <v>1.0671923302130315</v>
      </c>
      <c r="L85" s="66">
        <v>0.48081711495070112</v>
      </c>
      <c r="M85" s="64">
        <v>33.727525090099675</v>
      </c>
      <c r="N85" s="65">
        <v>0.35899760781153844</v>
      </c>
      <c r="O85" s="65">
        <v>30.974388562254475</v>
      </c>
      <c r="P85" s="65">
        <v>0.67710858235882476</v>
      </c>
      <c r="Q85" s="65" t="s">
        <v>221</v>
      </c>
      <c r="R85" s="66" t="s">
        <v>221</v>
      </c>
      <c r="S85" s="67">
        <v>33.727525090099675</v>
      </c>
      <c r="T85" s="68">
        <v>0.35899760781153844</v>
      </c>
    </row>
    <row r="86" spans="1:20" x14ac:dyDescent="0.2">
      <c r="A86" s="46" t="s">
        <v>304</v>
      </c>
      <c r="B86" s="59">
        <v>253.65260851164905</v>
      </c>
      <c r="C86" s="59">
        <v>221.57920769628819</v>
      </c>
      <c r="D86" s="59">
        <v>4425.7466866890136</v>
      </c>
      <c r="E86" s="60">
        <v>1.1447491447813229</v>
      </c>
      <c r="F86" s="61">
        <v>23.414376019640706</v>
      </c>
      <c r="G86" s="61">
        <v>2.8264650806166491</v>
      </c>
      <c r="H86" s="85">
        <v>3.0926455533323714E-2</v>
      </c>
      <c r="I86" s="62">
        <v>3.0906754648104093</v>
      </c>
      <c r="J86" s="63">
        <v>5.2541260978953667E-3</v>
      </c>
      <c r="K86" s="62">
        <v>1.2503479423087638</v>
      </c>
      <c r="L86" s="66">
        <v>0.40455491252474912</v>
      </c>
      <c r="M86" s="64">
        <v>33.78160409886042</v>
      </c>
      <c r="N86" s="65">
        <v>0.42128278911691197</v>
      </c>
      <c r="O86" s="65">
        <v>30.926404377455725</v>
      </c>
      <c r="P86" s="65">
        <v>0.94142538299621137</v>
      </c>
      <c r="Q86" s="65" t="s">
        <v>221</v>
      </c>
      <c r="R86" s="66" t="s">
        <v>221</v>
      </c>
      <c r="S86" s="67">
        <v>33.78160409886042</v>
      </c>
      <c r="T86" s="68">
        <v>0.42128278911691197</v>
      </c>
    </row>
    <row r="87" spans="1:20" x14ac:dyDescent="0.2">
      <c r="A87" s="46" t="s">
        <v>305</v>
      </c>
      <c r="B87" s="59">
        <v>116.78869207635317</v>
      </c>
      <c r="C87" s="59">
        <v>53.679051021308538</v>
      </c>
      <c r="D87" s="59">
        <v>2446.1206113993139</v>
      </c>
      <c r="E87" s="60">
        <v>2.1756847383533757</v>
      </c>
      <c r="F87" s="61">
        <v>24.16859268393727</v>
      </c>
      <c r="G87" s="61">
        <v>3.263391644938455</v>
      </c>
      <c r="H87" s="85">
        <v>2.9961918240354105E-2</v>
      </c>
      <c r="I87" s="62">
        <v>3.3963964647864513</v>
      </c>
      <c r="J87" s="63">
        <v>5.2542257871176093E-3</v>
      </c>
      <c r="K87" s="62">
        <v>0.94116094147589224</v>
      </c>
      <c r="L87" s="66">
        <v>0.27710573580963493</v>
      </c>
      <c r="M87" s="64">
        <v>33.78224337799125</v>
      </c>
      <c r="N87" s="65">
        <v>0.31711364201281711</v>
      </c>
      <c r="O87" s="65">
        <v>29.975964843236184</v>
      </c>
      <c r="P87" s="65">
        <v>1.0032216119612531</v>
      </c>
      <c r="Q87" s="65" t="s">
        <v>221</v>
      </c>
      <c r="R87" s="66" t="s">
        <v>221</v>
      </c>
      <c r="S87" s="67">
        <v>33.78224337799125</v>
      </c>
      <c r="T87" s="68">
        <v>0.31711364201281711</v>
      </c>
    </row>
    <row r="88" spans="1:20" x14ac:dyDescent="0.2">
      <c r="A88" s="46" t="s">
        <v>306</v>
      </c>
      <c r="B88" s="59">
        <v>278.56067425777809</v>
      </c>
      <c r="C88" s="59">
        <v>180.41993230230258</v>
      </c>
      <c r="D88" s="59">
        <v>4158.3692783631932</v>
      </c>
      <c r="E88" s="60">
        <v>1.5439573150434167</v>
      </c>
      <c r="F88" s="61">
        <v>22.212056440967935</v>
      </c>
      <c r="G88" s="61">
        <v>1.8975708524291068</v>
      </c>
      <c r="H88" s="85">
        <v>3.2665031812120923E-2</v>
      </c>
      <c r="I88" s="62">
        <v>2.0527158968781971</v>
      </c>
      <c r="J88" s="63">
        <v>5.2645300410451542E-3</v>
      </c>
      <c r="K88" s="62">
        <v>0.78285848868613161</v>
      </c>
      <c r="L88" s="66">
        <v>0.38137693086350394</v>
      </c>
      <c r="M88" s="64">
        <v>33.848321337685434</v>
      </c>
      <c r="N88" s="65">
        <v>0.26428999332186009</v>
      </c>
      <c r="O88" s="65">
        <v>32.637325670540555</v>
      </c>
      <c r="P88" s="65">
        <v>0.65929902236538851</v>
      </c>
      <c r="Q88" s="65" t="s">
        <v>221</v>
      </c>
      <c r="R88" s="66" t="s">
        <v>221</v>
      </c>
      <c r="S88" s="67">
        <v>33.848321337685434</v>
      </c>
      <c r="T88" s="68">
        <v>0.26428999332186009</v>
      </c>
    </row>
    <row r="89" spans="1:20" x14ac:dyDescent="0.2">
      <c r="A89" s="46" t="s">
        <v>307</v>
      </c>
      <c r="B89" s="59">
        <v>319.3403687278838</v>
      </c>
      <c r="C89" s="59">
        <v>188.60034228446267</v>
      </c>
      <c r="D89" s="59">
        <v>7284.4767601609765</v>
      </c>
      <c r="E89" s="60">
        <v>1.6932120316421706</v>
      </c>
      <c r="F89" s="61">
        <v>22.131225912687135</v>
      </c>
      <c r="G89" s="61">
        <v>2.0260169446392302</v>
      </c>
      <c r="H89" s="85">
        <v>3.2804519721329119E-2</v>
      </c>
      <c r="I89" s="62">
        <v>2.2775625334534508</v>
      </c>
      <c r="J89" s="63">
        <v>5.2677712734721755E-3</v>
      </c>
      <c r="K89" s="62">
        <v>1.0404549167674781</v>
      </c>
      <c r="L89" s="66">
        <v>0.4568282545418606</v>
      </c>
      <c r="M89" s="64">
        <v>33.869106208110679</v>
      </c>
      <c r="N89" s="65">
        <v>0.35146867410457361</v>
      </c>
      <c r="O89" s="65">
        <v>32.774469942896886</v>
      </c>
      <c r="P89" s="65">
        <v>0.73454067618123275</v>
      </c>
      <c r="Q89" s="65" t="s">
        <v>221</v>
      </c>
      <c r="R89" s="66" t="s">
        <v>221</v>
      </c>
      <c r="S89" s="67">
        <v>33.869106208110679</v>
      </c>
      <c r="T89" s="68">
        <v>0.35146867410457361</v>
      </c>
    </row>
    <row r="90" spans="1:20" x14ac:dyDescent="0.2">
      <c r="A90" s="46" t="s">
        <v>308</v>
      </c>
      <c r="B90" s="59">
        <v>165.50399373616901</v>
      </c>
      <c r="C90" s="59">
        <v>90.885579739930719</v>
      </c>
      <c r="D90" s="59">
        <v>2625.1439888090631</v>
      </c>
      <c r="E90" s="60">
        <v>1.8210148871774712</v>
      </c>
      <c r="F90" s="61">
        <v>22.304811469604989</v>
      </c>
      <c r="G90" s="61">
        <v>5.510456951337364</v>
      </c>
      <c r="H90" s="85">
        <v>3.2553460367645601E-2</v>
      </c>
      <c r="I90" s="62">
        <v>5.6160645322757254</v>
      </c>
      <c r="J90" s="63">
        <v>5.2684573805223695E-3</v>
      </c>
      <c r="K90" s="62">
        <v>1.0839949345560085</v>
      </c>
      <c r="L90" s="66">
        <v>0.19301682313767046</v>
      </c>
      <c r="M90" s="64">
        <v>33.873505959934469</v>
      </c>
      <c r="N90" s="65">
        <v>0.36622406097204774</v>
      </c>
      <c r="O90" s="65">
        <v>32.527615482987258</v>
      </c>
      <c r="P90" s="65">
        <v>1.7978235606065827</v>
      </c>
      <c r="Q90" s="65" t="s">
        <v>221</v>
      </c>
      <c r="R90" s="66" t="s">
        <v>221</v>
      </c>
      <c r="S90" s="67">
        <v>33.873505959934469</v>
      </c>
      <c r="T90" s="68">
        <v>0.36622406097204774</v>
      </c>
    </row>
    <row r="91" spans="1:20" x14ac:dyDescent="0.2">
      <c r="A91" s="46" t="s">
        <v>309</v>
      </c>
      <c r="B91" s="59">
        <v>171.48795495687386</v>
      </c>
      <c r="C91" s="59">
        <v>97.94512913266901</v>
      </c>
      <c r="D91" s="59">
        <v>4322.6569984538501</v>
      </c>
      <c r="E91" s="60">
        <v>1.7508574083820885</v>
      </c>
      <c r="F91" s="61">
        <v>21.395129713034194</v>
      </c>
      <c r="G91" s="61">
        <v>3.2379380433223321</v>
      </c>
      <c r="H91" s="85">
        <v>3.3942904193631968E-2</v>
      </c>
      <c r="I91" s="62">
        <v>3.3890908124757311</v>
      </c>
      <c r="J91" s="63">
        <v>5.2692848502383415E-3</v>
      </c>
      <c r="K91" s="62">
        <v>1.000846523105994</v>
      </c>
      <c r="L91" s="66">
        <v>0.29531416491459439</v>
      </c>
      <c r="M91" s="64">
        <v>33.878812214474763</v>
      </c>
      <c r="N91" s="65">
        <v>0.33818547748647987</v>
      </c>
      <c r="O91" s="65">
        <v>33.893035670656388</v>
      </c>
      <c r="P91" s="65">
        <v>1.1297067855531182</v>
      </c>
      <c r="Q91" s="65">
        <v>34.905198878582382</v>
      </c>
      <c r="R91" s="66" t="s">
        <v>221</v>
      </c>
      <c r="S91" s="67">
        <v>33.878812214474763</v>
      </c>
      <c r="T91" s="68">
        <v>0.33818547748647987</v>
      </c>
    </row>
    <row r="92" spans="1:20" x14ac:dyDescent="0.2">
      <c r="A92" s="46" t="s">
        <v>310</v>
      </c>
      <c r="B92" s="59">
        <v>132.10890688416555</v>
      </c>
      <c r="C92" s="59">
        <v>94.492355365640122</v>
      </c>
      <c r="D92" s="59">
        <v>1772.6469325496196</v>
      </c>
      <c r="E92" s="60">
        <v>1.3980909500347134</v>
      </c>
      <c r="F92" s="61">
        <v>23.697402792359544</v>
      </c>
      <c r="G92" s="61">
        <v>3.8751910699216272</v>
      </c>
      <c r="H92" s="85">
        <v>3.0656651508330517E-2</v>
      </c>
      <c r="I92" s="62">
        <v>4.0731478174313116</v>
      </c>
      <c r="J92" s="63">
        <v>5.2712452405884857E-3</v>
      </c>
      <c r="K92" s="62">
        <v>1.2543633103073168</v>
      </c>
      <c r="L92" s="66">
        <v>0.30795919189065168</v>
      </c>
      <c r="M92" s="64">
        <v>33.891383448893919</v>
      </c>
      <c r="N92" s="65">
        <v>0.42400551982505519</v>
      </c>
      <c r="O92" s="65">
        <v>30.660633441220334</v>
      </c>
      <c r="P92" s="65">
        <v>1.2301866255314344</v>
      </c>
      <c r="Q92" s="65" t="s">
        <v>221</v>
      </c>
      <c r="R92" s="66" t="s">
        <v>221</v>
      </c>
      <c r="S92" s="67">
        <v>33.891383448893919</v>
      </c>
      <c r="T92" s="68">
        <v>0.42400551982505519</v>
      </c>
    </row>
    <row r="93" spans="1:20" x14ac:dyDescent="0.2">
      <c r="A93" s="46" t="s">
        <v>311</v>
      </c>
      <c r="B93" s="59">
        <v>190.4693809948198</v>
      </c>
      <c r="C93" s="59">
        <v>119.05492005497113</v>
      </c>
      <c r="D93" s="59">
        <v>22652.642944377305</v>
      </c>
      <c r="E93" s="60">
        <v>1.5998446843429446</v>
      </c>
      <c r="F93" s="61">
        <v>20.030004684067421</v>
      </c>
      <c r="G93" s="61">
        <v>3.7179918288880338</v>
      </c>
      <c r="H93" s="85">
        <v>3.6302582827315182E-2</v>
      </c>
      <c r="I93" s="62">
        <v>3.8889146838713966</v>
      </c>
      <c r="J93" s="63">
        <v>5.2760187496362545E-3</v>
      </c>
      <c r="K93" s="62">
        <v>1.1402605749355619</v>
      </c>
      <c r="L93" s="66">
        <v>0.29320791727949075</v>
      </c>
      <c r="M93" s="64">
        <v>33.921994036344891</v>
      </c>
      <c r="N93" s="65">
        <v>0.38578321006030691</v>
      </c>
      <c r="O93" s="65">
        <v>36.207716464195975</v>
      </c>
      <c r="P93" s="65">
        <v>1.3832782214929082</v>
      </c>
      <c r="Q93" s="65">
        <v>190.51755653907765</v>
      </c>
      <c r="R93" s="66">
        <v>86.539706208919796</v>
      </c>
      <c r="S93" s="67">
        <v>33.921994036344891</v>
      </c>
      <c r="T93" s="68">
        <v>0.38578321006030691</v>
      </c>
    </row>
    <row r="94" spans="1:20" x14ac:dyDescent="0.2">
      <c r="A94" s="46" t="s">
        <v>312</v>
      </c>
      <c r="B94" s="59">
        <v>231.57948006465756</v>
      </c>
      <c r="C94" s="59">
        <v>166.64644727145927</v>
      </c>
      <c r="D94" s="59">
        <v>6928.7308226536616</v>
      </c>
      <c r="E94" s="60">
        <v>1.3896454671333343</v>
      </c>
      <c r="F94" s="61">
        <v>22.72242872292188</v>
      </c>
      <c r="G94" s="61">
        <v>2.328833691374518</v>
      </c>
      <c r="H94" s="85">
        <v>3.2024086941017806E-2</v>
      </c>
      <c r="I94" s="62">
        <v>2.6066623144582763</v>
      </c>
      <c r="J94" s="63">
        <v>5.279821745275943E-3</v>
      </c>
      <c r="K94" s="62">
        <v>1.1709919126688764</v>
      </c>
      <c r="L94" s="66">
        <v>0.44923038407153082</v>
      </c>
      <c r="M94" s="64">
        <v>33.9463810088739</v>
      </c>
      <c r="N94" s="65">
        <v>0.39646458275775487</v>
      </c>
      <c r="O94" s="65">
        <v>32.006911556198197</v>
      </c>
      <c r="P94" s="65">
        <v>0.82129976999930498</v>
      </c>
      <c r="Q94" s="65" t="s">
        <v>221</v>
      </c>
      <c r="R94" s="66" t="s">
        <v>221</v>
      </c>
      <c r="S94" s="67">
        <v>33.9463810088739</v>
      </c>
      <c r="T94" s="68">
        <v>0.39646458275775487</v>
      </c>
    </row>
    <row r="95" spans="1:20" x14ac:dyDescent="0.2">
      <c r="A95" s="46" t="s">
        <v>313</v>
      </c>
      <c r="B95" s="59">
        <v>435.05985346402667</v>
      </c>
      <c r="C95" s="59">
        <v>132.30227897438425</v>
      </c>
      <c r="D95" s="59">
        <v>3990.0062316011376</v>
      </c>
      <c r="E95" s="60">
        <v>3.288377621584742</v>
      </c>
      <c r="F95" s="61">
        <v>23.343794700298652</v>
      </c>
      <c r="G95" s="61">
        <v>1.5949578826759598</v>
      </c>
      <c r="H95" s="85">
        <v>3.1189593778379109E-2</v>
      </c>
      <c r="I95" s="62">
        <v>1.7958284857386881</v>
      </c>
      <c r="J95" s="63">
        <v>5.2828578867232193E-3</v>
      </c>
      <c r="K95" s="62">
        <v>0.8252934645811324</v>
      </c>
      <c r="L95" s="66">
        <v>0.45956140641218307</v>
      </c>
      <c r="M95" s="64">
        <v>33.965850409637653</v>
      </c>
      <c r="N95" s="65">
        <v>0.27958074814227274</v>
      </c>
      <c r="O95" s="65">
        <v>31.185542185177368</v>
      </c>
      <c r="P95" s="65">
        <v>0.55152601979519389</v>
      </c>
      <c r="Q95" s="65" t="s">
        <v>221</v>
      </c>
      <c r="R95" s="66" t="s">
        <v>221</v>
      </c>
      <c r="S95" s="67">
        <v>33.965850409637653</v>
      </c>
      <c r="T95" s="68">
        <v>0.27958074814227274</v>
      </c>
    </row>
    <row r="96" spans="1:20" x14ac:dyDescent="0.2">
      <c r="A96" s="46" t="s">
        <v>314</v>
      </c>
      <c r="B96" s="59">
        <v>131.49154239925329</v>
      </c>
      <c r="C96" s="59">
        <v>70.956098360854881</v>
      </c>
      <c r="D96" s="59">
        <v>32502.859899271545</v>
      </c>
      <c r="E96" s="60">
        <v>1.8531394120705298</v>
      </c>
      <c r="F96" s="61">
        <v>20.429555689560441</v>
      </c>
      <c r="G96" s="61">
        <v>2.6416012431776048</v>
      </c>
      <c r="H96" s="85">
        <v>3.5652312573382659E-2</v>
      </c>
      <c r="I96" s="62">
        <v>3.0110577415259243</v>
      </c>
      <c r="J96" s="63">
        <v>5.2848708836129516E-3</v>
      </c>
      <c r="K96" s="62">
        <v>1.4451337636515633</v>
      </c>
      <c r="L96" s="66">
        <v>0.47994222884587001</v>
      </c>
      <c r="M96" s="64">
        <v>33.978758815071728</v>
      </c>
      <c r="N96" s="65">
        <v>0.4897466668549022</v>
      </c>
      <c r="O96" s="65">
        <v>35.570373036475459</v>
      </c>
      <c r="P96" s="65">
        <v>1.0525018704242406</v>
      </c>
      <c r="Q96" s="65">
        <v>144.33019496372447</v>
      </c>
      <c r="R96" s="66">
        <v>61.997981555600283</v>
      </c>
      <c r="S96" s="67">
        <v>33.978758815071728</v>
      </c>
      <c r="T96" s="68">
        <v>0.4897466668549022</v>
      </c>
    </row>
    <row r="97" spans="1:20" x14ac:dyDescent="0.2">
      <c r="A97" s="46" t="s">
        <v>315</v>
      </c>
      <c r="B97" s="59">
        <v>304.52637220399669</v>
      </c>
      <c r="C97" s="59">
        <v>175.34545710160239</v>
      </c>
      <c r="D97" s="59">
        <v>4358.1362291126388</v>
      </c>
      <c r="E97" s="60">
        <v>1.7367223379362577</v>
      </c>
      <c r="F97" s="61">
        <v>23.350582028243767</v>
      </c>
      <c r="G97" s="61">
        <v>4.4252269283836503</v>
      </c>
      <c r="H97" s="85">
        <v>3.1200173885639681E-2</v>
      </c>
      <c r="I97" s="62">
        <v>4.5591075820830298</v>
      </c>
      <c r="J97" s="63">
        <v>5.2861864722979135E-3</v>
      </c>
      <c r="K97" s="62">
        <v>1.0967354181000877</v>
      </c>
      <c r="L97" s="66">
        <v>0.24055923190103726</v>
      </c>
      <c r="M97" s="64">
        <v>33.98719505464301</v>
      </c>
      <c r="N97" s="65">
        <v>0.37176871369833009</v>
      </c>
      <c r="O97" s="65">
        <v>31.195960062324279</v>
      </c>
      <c r="P97" s="65">
        <v>1.4006320617570776</v>
      </c>
      <c r="Q97" s="65" t="s">
        <v>221</v>
      </c>
      <c r="R97" s="66" t="s">
        <v>221</v>
      </c>
      <c r="S97" s="67">
        <v>33.98719505464301</v>
      </c>
      <c r="T97" s="68">
        <v>0.37176871369833009</v>
      </c>
    </row>
    <row r="98" spans="1:20" x14ac:dyDescent="0.2">
      <c r="A98" s="46" t="s">
        <v>316</v>
      </c>
      <c r="B98" s="59">
        <v>342.59310042252901</v>
      </c>
      <c r="C98" s="59">
        <v>67.38281130298104</v>
      </c>
      <c r="D98" s="59">
        <v>5730.0367551022064</v>
      </c>
      <c r="E98" s="60">
        <v>5.0842803052856977</v>
      </c>
      <c r="F98" s="61">
        <v>23.267013939989127</v>
      </c>
      <c r="G98" s="61">
        <v>1.8407019700886509</v>
      </c>
      <c r="H98" s="85">
        <v>3.13764568383526E-2</v>
      </c>
      <c r="I98" s="62">
        <v>2.1067501770053436</v>
      </c>
      <c r="J98" s="63">
        <v>5.2970284330678945E-3</v>
      </c>
      <c r="K98" s="62">
        <v>1.024798792750951</v>
      </c>
      <c r="L98" s="66">
        <v>0.48643584034612936</v>
      </c>
      <c r="M98" s="64">
        <v>34.056718931248668</v>
      </c>
      <c r="N98" s="65">
        <v>0.34809254028434111</v>
      </c>
      <c r="O98" s="65">
        <v>31.369524254347173</v>
      </c>
      <c r="P98" s="65">
        <v>0.65077325360591054</v>
      </c>
      <c r="Q98" s="65" t="s">
        <v>221</v>
      </c>
      <c r="R98" s="66" t="s">
        <v>221</v>
      </c>
      <c r="S98" s="67">
        <v>34.056718931248668</v>
      </c>
      <c r="T98" s="68">
        <v>0.34809254028434111</v>
      </c>
    </row>
    <row r="99" spans="1:20" x14ac:dyDescent="0.2">
      <c r="A99" s="46" t="s">
        <v>317</v>
      </c>
      <c r="B99" s="59">
        <v>223.00033566831252</v>
      </c>
      <c r="C99" s="59">
        <v>150.87915948852498</v>
      </c>
      <c r="D99" s="59">
        <v>751.31445709455647</v>
      </c>
      <c r="E99" s="60">
        <v>1.478006216526363</v>
      </c>
      <c r="F99" s="61">
        <v>18.117217201946151</v>
      </c>
      <c r="G99" s="61">
        <v>11.284318608859106</v>
      </c>
      <c r="H99" s="85">
        <v>4.0407802049483979E-2</v>
      </c>
      <c r="I99" s="62">
        <v>11.310449551640863</v>
      </c>
      <c r="J99" s="63">
        <v>5.3118337424448272E-3</v>
      </c>
      <c r="K99" s="62">
        <v>0.76838961078941348</v>
      </c>
      <c r="L99" s="66">
        <v>6.7936257288546423E-2</v>
      </c>
      <c r="M99" s="64">
        <v>34.151656497810272</v>
      </c>
      <c r="N99" s="65">
        <v>0.2617238912108597</v>
      </c>
      <c r="O99" s="65">
        <v>40.222118749692982</v>
      </c>
      <c r="P99" s="65">
        <v>4.4604040235559239</v>
      </c>
      <c r="Q99" s="65">
        <v>419.18226996287024</v>
      </c>
      <c r="R99" s="66">
        <v>252.70245266050068</v>
      </c>
      <c r="S99" s="67">
        <v>34.151656497810272</v>
      </c>
      <c r="T99" s="68">
        <v>0.2617238912108597</v>
      </c>
    </row>
    <row r="100" spans="1:20" x14ac:dyDescent="0.2">
      <c r="A100" s="46" t="s">
        <v>318</v>
      </c>
      <c r="B100" s="59">
        <v>121.63249785659745</v>
      </c>
      <c r="C100" s="59">
        <v>70.021839824354828</v>
      </c>
      <c r="D100" s="59">
        <v>4165.1161443536203</v>
      </c>
      <c r="E100" s="60">
        <v>1.7370651522682719</v>
      </c>
      <c r="F100" s="61">
        <v>23.410537432331754</v>
      </c>
      <c r="G100" s="61">
        <v>2.7962512001501247</v>
      </c>
      <c r="H100" s="85">
        <v>3.1282895211668944E-2</v>
      </c>
      <c r="I100" s="62">
        <v>3.0062144545439162</v>
      </c>
      <c r="J100" s="63">
        <v>5.3138106903532698E-3</v>
      </c>
      <c r="K100" s="62">
        <v>1.1037683508634246</v>
      </c>
      <c r="L100" s="66">
        <v>0.36716221266086652</v>
      </c>
      <c r="M100" s="64">
        <v>34.164333372860021</v>
      </c>
      <c r="N100" s="65">
        <v>0.3760976089978243</v>
      </c>
      <c r="O100" s="65">
        <v>31.277409295917117</v>
      </c>
      <c r="P100" s="65">
        <v>0.92593204606132495</v>
      </c>
      <c r="Q100" s="65" t="s">
        <v>221</v>
      </c>
      <c r="R100" s="66" t="s">
        <v>221</v>
      </c>
      <c r="S100" s="67">
        <v>34.164333372860021</v>
      </c>
      <c r="T100" s="68">
        <v>0.3760976089978243</v>
      </c>
    </row>
    <row r="101" spans="1:20" x14ac:dyDescent="0.2">
      <c r="A101" s="46" t="s">
        <v>319</v>
      </c>
      <c r="B101" s="59">
        <v>126.96698418262496</v>
      </c>
      <c r="C101" s="59">
        <v>88.299561736938941</v>
      </c>
      <c r="D101" s="59">
        <v>4979.9959902184328</v>
      </c>
      <c r="E101" s="60">
        <v>1.4379118274775085</v>
      </c>
      <c r="F101" s="61">
        <v>21.269809609722778</v>
      </c>
      <c r="G101" s="61">
        <v>4.621529539009174</v>
      </c>
      <c r="H101" s="85">
        <v>3.4442352910978614E-2</v>
      </c>
      <c r="I101" s="62">
        <v>4.745898759023893</v>
      </c>
      <c r="J101" s="63">
        <v>5.315500572684634E-3</v>
      </c>
      <c r="K101" s="62">
        <v>1.0793608066676228</v>
      </c>
      <c r="L101" s="66">
        <v>0.22743022164459717</v>
      </c>
      <c r="M101" s="64">
        <v>34.175169464193445</v>
      </c>
      <c r="N101" s="65">
        <v>0.36789733383732326</v>
      </c>
      <c r="O101" s="65">
        <v>34.383400578914291</v>
      </c>
      <c r="P101" s="65">
        <v>1.6044835197275162</v>
      </c>
      <c r="Q101" s="65">
        <v>48.926107853961845</v>
      </c>
      <c r="R101" s="66" t="s">
        <v>221</v>
      </c>
      <c r="S101" s="67">
        <v>34.175169464193445</v>
      </c>
      <c r="T101" s="68">
        <v>0.36789733383732326</v>
      </c>
    </row>
    <row r="102" spans="1:20" x14ac:dyDescent="0.2">
      <c r="A102" s="46" t="s">
        <v>320</v>
      </c>
      <c r="B102" s="59">
        <v>420.56325741218274</v>
      </c>
      <c r="C102" s="59">
        <v>315.14853873630773</v>
      </c>
      <c r="D102" s="59">
        <v>2390.4730289985478</v>
      </c>
      <c r="E102" s="60">
        <v>1.3344921702590473</v>
      </c>
      <c r="F102" s="61">
        <v>16.398206878003037</v>
      </c>
      <c r="G102" s="61">
        <v>5.780897407371647</v>
      </c>
      <c r="H102" s="85">
        <v>4.4679179114444294E-2</v>
      </c>
      <c r="I102" s="62">
        <v>5.8310368160359705</v>
      </c>
      <c r="J102" s="63">
        <v>5.3160529840227113E-3</v>
      </c>
      <c r="K102" s="62">
        <v>0.76303048131164519</v>
      </c>
      <c r="L102" s="66">
        <v>0.13085674218575086</v>
      </c>
      <c r="M102" s="64">
        <v>34.178711706706629</v>
      </c>
      <c r="N102" s="65">
        <v>0.26010384752753524</v>
      </c>
      <c r="O102" s="65">
        <v>44.382223332270875</v>
      </c>
      <c r="P102" s="65">
        <v>2.5322048759000175</v>
      </c>
      <c r="Q102" s="65">
        <v>637.69243304653878</v>
      </c>
      <c r="R102" s="66">
        <v>124.47195588874644</v>
      </c>
      <c r="S102" s="67">
        <v>34.178711706706629</v>
      </c>
      <c r="T102" s="68">
        <v>0.26010384752753524</v>
      </c>
    </row>
    <row r="103" spans="1:20" x14ac:dyDescent="0.2">
      <c r="A103" s="46" t="s">
        <v>321</v>
      </c>
      <c r="B103" s="59">
        <v>222.99009334328341</v>
      </c>
      <c r="C103" s="59">
        <v>121.37989805053398</v>
      </c>
      <c r="D103" s="59">
        <v>1920.9015229775928</v>
      </c>
      <c r="E103" s="60">
        <v>1.8371253965829346</v>
      </c>
      <c r="F103" s="61">
        <v>23.910449920668814</v>
      </c>
      <c r="G103" s="61">
        <v>7.2640208081141431</v>
      </c>
      <c r="H103" s="85">
        <v>3.0653388170007817E-2</v>
      </c>
      <c r="I103" s="62">
        <v>7.3461442049612691</v>
      </c>
      <c r="J103" s="63">
        <v>5.3180692405876782E-3</v>
      </c>
      <c r="K103" s="62">
        <v>1.0953704302065099</v>
      </c>
      <c r="L103" s="66">
        <v>0.14910821236897856</v>
      </c>
      <c r="M103" s="64">
        <v>34.191640587970497</v>
      </c>
      <c r="N103" s="65">
        <v>0.37353363818433039</v>
      </c>
      <c r="O103" s="65">
        <v>30.657418458159938</v>
      </c>
      <c r="P103" s="65">
        <v>2.2184819553782731</v>
      </c>
      <c r="Q103" s="65" t="s">
        <v>221</v>
      </c>
      <c r="R103" s="66" t="s">
        <v>221</v>
      </c>
      <c r="S103" s="67">
        <v>34.191640587970497</v>
      </c>
      <c r="T103" s="68">
        <v>0.37353363818433039</v>
      </c>
    </row>
    <row r="104" spans="1:20" x14ac:dyDescent="0.2">
      <c r="A104" s="46" t="s">
        <v>322</v>
      </c>
      <c r="B104" s="59">
        <v>94.413885740961732</v>
      </c>
      <c r="C104" s="59">
        <v>96.574018910804085</v>
      </c>
      <c r="D104" s="59">
        <v>829.39370923868182</v>
      </c>
      <c r="E104" s="60">
        <v>0.97763235708521712</v>
      </c>
      <c r="F104" s="61">
        <v>34.073651474150324</v>
      </c>
      <c r="G104" s="61">
        <v>25.968849471658199</v>
      </c>
      <c r="H104" s="85">
        <v>2.1511802064577305E-2</v>
      </c>
      <c r="I104" s="62">
        <v>26.022152197709612</v>
      </c>
      <c r="J104" s="63">
        <v>5.3184272683885828E-3</v>
      </c>
      <c r="K104" s="62">
        <v>1.6647108214705006</v>
      </c>
      <c r="L104" s="66">
        <v>6.3972833946340138E-2</v>
      </c>
      <c r="M104" s="64">
        <v>34.19393637390467</v>
      </c>
      <c r="N104" s="65">
        <v>0.56772313278964148</v>
      </c>
      <c r="O104" s="65">
        <v>21.611096989049351</v>
      </c>
      <c r="P104" s="65">
        <v>5.5643043339049356</v>
      </c>
      <c r="Q104" s="65" t="s">
        <v>221</v>
      </c>
      <c r="R104" s="66" t="s">
        <v>221</v>
      </c>
      <c r="S104" s="67">
        <v>34.19393637390467</v>
      </c>
      <c r="T104" s="68">
        <v>0.56772313278964148</v>
      </c>
    </row>
    <row r="105" spans="1:20" x14ac:dyDescent="0.2">
      <c r="A105" s="46" t="s">
        <v>323</v>
      </c>
      <c r="B105" s="59">
        <v>239.70982682210052</v>
      </c>
      <c r="C105" s="59">
        <v>195.3408533882627</v>
      </c>
      <c r="D105" s="59">
        <v>4926.908943116814</v>
      </c>
      <c r="E105" s="60">
        <v>1.2271361707714532</v>
      </c>
      <c r="F105" s="61">
        <v>23.00417160406937</v>
      </c>
      <c r="G105" s="61">
        <v>2.3792780757000664</v>
      </c>
      <c r="H105" s="85">
        <v>3.1872356639592626E-2</v>
      </c>
      <c r="I105" s="62">
        <v>2.6438216221062549</v>
      </c>
      <c r="J105" s="63">
        <v>5.3199619907363842E-3</v>
      </c>
      <c r="K105" s="62">
        <v>1.1527482847567103</v>
      </c>
      <c r="L105" s="66">
        <v>0.43601590785022398</v>
      </c>
      <c r="M105" s="64">
        <v>34.203777483038749</v>
      </c>
      <c r="N105" s="65">
        <v>0.39323929967416049</v>
      </c>
      <c r="O105" s="65">
        <v>31.857616878658181</v>
      </c>
      <c r="P105" s="65">
        <v>0.82918293527702502</v>
      </c>
      <c r="Q105" s="65" t="s">
        <v>221</v>
      </c>
      <c r="R105" s="66" t="s">
        <v>221</v>
      </c>
      <c r="S105" s="67">
        <v>34.203777483038749</v>
      </c>
      <c r="T105" s="68">
        <v>0.39323929967416049</v>
      </c>
    </row>
    <row r="106" spans="1:20" x14ac:dyDescent="0.2">
      <c r="A106" s="46" t="s">
        <v>324</v>
      </c>
      <c r="B106" s="59">
        <v>307.14104448136715</v>
      </c>
      <c r="C106" s="59">
        <v>77.414509103605326</v>
      </c>
      <c r="D106" s="59">
        <v>5100.5449405528052</v>
      </c>
      <c r="E106" s="60">
        <v>3.9674868191738373</v>
      </c>
      <c r="F106" s="61">
        <v>22.41697348093523</v>
      </c>
      <c r="G106" s="61">
        <v>3.8284270615508222</v>
      </c>
      <c r="H106" s="85">
        <v>3.2717073033086588E-2</v>
      </c>
      <c r="I106" s="62">
        <v>3.9469052477064981</v>
      </c>
      <c r="J106" s="63">
        <v>5.3215626074337771E-3</v>
      </c>
      <c r="K106" s="62">
        <v>0.95979543068220075</v>
      </c>
      <c r="L106" s="66">
        <v>0.24317670945861325</v>
      </c>
      <c r="M106" s="64">
        <v>34.214041110892893</v>
      </c>
      <c r="N106" s="65">
        <v>0.32751489971235159</v>
      </c>
      <c r="O106" s="65">
        <v>32.688494675759081</v>
      </c>
      <c r="P106" s="65">
        <v>1.2696380347790104</v>
      </c>
      <c r="Q106" s="65" t="s">
        <v>221</v>
      </c>
      <c r="R106" s="66" t="s">
        <v>221</v>
      </c>
      <c r="S106" s="67">
        <v>34.214041110892893</v>
      </c>
      <c r="T106" s="68">
        <v>0.32751489971235159</v>
      </c>
    </row>
    <row r="107" spans="1:20" x14ac:dyDescent="0.2">
      <c r="A107" s="46" t="s">
        <v>325</v>
      </c>
      <c r="B107" s="59">
        <v>234.62781655701323</v>
      </c>
      <c r="C107" s="59">
        <v>109.41813041028861</v>
      </c>
      <c r="D107" s="59">
        <v>335623.88483226055</v>
      </c>
      <c r="E107" s="60">
        <v>2.1443230265150932</v>
      </c>
      <c r="F107" s="61">
        <v>21.082360374097707</v>
      </c>
      <c r="G107" s="61">
        <v>2.1386574407022452</v>
      </c>
      <c r="H107" s="85">
        <v>3.485896696326584E-2</v>
      </c>
      <c r="I107" s="62">
        <v>2.3535758861443861</v>
      </c>
      <c r="J107" s="63">
        <v>5.3323850224084816E-3</v>
      </c>
      <c r="K107" s="62">
        <v>0.98258017645851892</v>
      </c>
      <c r="L107" s="66">
        <v>0.41748395802447485</v>
      </c>
      <c r="M107" s="64">
        <v>34.283437209072858</v>
      </c>
      <c r="N107" s="65">
        <v>0.33596809046246889</v>
      </c>
      <c r="O107" s="65">
        <v>34.792256312097138</v>
      </c>
      <c r="P107" s="65">
        <v>0.80499197918119947</v>
      </c>
      <c r="Q107" s="65">
        <v>70.042084632629184</v>
      </c>
      <c r="R107" s="66">
        <v>50.898369934672516</v>
      </c>
      <c r="S107" s="67">
        <v>34.283437209072858</v>
      </c>
      <c r="T107" s="68">
        <v>0.33596809046246889</v>
      </c>
    </row>
    <row r="108" spans="1:20" x14ac:dyDescent="0.2">
      <c r="A108" s="46" t="s">
        <v>326</v>
      </c>
      <c r="B108" s="59">
        <v>166.22244543756034</v>
      </c>
      <c r="C108" s="59">
        <v>111.46454247109874</v>
      </c>
      <c r="D108" s="59">
        <v>1571.1391376428735</v>
      </c>
      <c r="E108" s="60">
        <v>1.4912584912880218</v>
      </c>
      <c r="F108" s="61">
        <v>19.908306622895985</v>
      </c>
      <c r="G108" s="61">
        <v>5.4017598536161904</v>
      </c>
      <c r="H108" s="85">
        <v>3.6943754341467232E-2</v>
      </c>
      <c r="I108" s="62">
        <v>5.4739767701513067</v>
      </c>
      <c r="J108" s="63">
        <v>5.3365809696043704E-3</v>
      </c>
      <c r="K108" s="62">
        <v>0.8862348244209991</v>
      </c>
      <c r="L108" s="66">
        <v>0.16189963195560036</v>
      </c>
      <c r="M108" s="64">
        <v>34.310342496784251</v>
      </c>
      <c r="N108" s="65">
        <v>0.30326244711875816</v>
      </c>
      <c r="O108" s="65">
        <v>36.835750575516727</v>
      </c>
      <c r="P108" s="65">
        <v>1.9802464300676625</v>
      </c>
      <c r="Q108" s="65">
        <v>204.67600444954581</v>
      </c>
      <c r="R108" s="66">
        <v>125.43431090549515</v>
      </c>
      <c r="S108" s="67">
        <v>34.310342496784251</v>
      </c>
      <c r="T108" s="68">
        <v>0.30326244711875816</v>
      </c>
    </row>
    <row r="109" spans="1:20" x14ac:dyDescent="0.2">
      <c r="A109" s="46" t="s">
        <v>327</v>
      </c>
      <c r="B109" s="59">
        <v>228.22807915560077</v>
      </c>
      <c r="C109" s="59">
        <v>104.87388149782224</v>
      </c>
      <c r="D109" s="59">
        <v>2524.7583348355388</v>
      </c>
      <c r="E109" s="60">
        <v>2.1762146675227241</v>
      </c>
      <c r="F109" s="61">
        <v>23.758412974785905</v>
      </c>
      <c r="G109" s="61">
        <v>4.161243885961345</v>
      </c>
      <c r="H109" s="85">
        <v>3.0983670386299421E-2</v>
      </c>
      <c r="I109" s="62">
        <v>4.3265077479725349</v>
      </c>
      <c r="J109" s="63">
        <v>5.3411902228438978E-3</v>
      </c>
      <c r="K109" s="62">
        <v>1.1843642238837244</v>
      </c>
      <c r="L109" s="66">
        <v>0.27374600783709141</v>
      </c>
      <c r="M109" s="64">
        <v>34.339897859536066</v>
      </c>
      <c r="N109" s="65">
        <v>0.40562812034146134</v>
      </c>
      <c r="O109" s="65">
        <v>30.982755031531894</v>
      </c>
      <c r="P109" s="65">
        <v>1.3202273290721003</v>
      </c>
      <c r="Q109" s="65" t="s">
        <v>221</v>
      </c>
      <c r="R109" s="66" t="s">
        <v>221</v>
      </c>
      <c r="S109" s="67">
        <v>34.339897859536066</v>
      </c>
      <c r="T109" s="68">
        <v>0.40562812034146134</v>
      </c>
    </row>
    <row r="110" spans="1:20" x14ac:dyDescent="0.2">
      <c r="A110" s="46" t="s">
        <v>328</v>
      </c>
      <c r="B110" s="59">
        <v>164.79140697246061</v>
      </c>
      <c r="C110" s="59">
        <v>101.31394176700317</v>
      </c>
      <c r="D110" s="59">
        <v>62963.571909847815</v>
      </c>
      <c r="E110" s="60">
        <v>1.6265422517212862</v>
      </c>
      <c r="F110" s="61">
        <v>20.21055928052553</v>
      </c>
      <c r="G110" s="61">
        <v>2.4861657227841518</v>
      </c>
      <c r="H110" s="85">
        <v>3.6513289251068469E-2</v>
      </c>
      <c r="I110" s="62">
        <v>2.7543001314174362</v>
      </c>
      <c r="J110" s="63">
        <v>5.3544768316332531E-3</v>
      </c>
      <c r="K110" s="62">
        <v>1.1853898990540044</v>
      </c>
      <c r="L110" s="66">
        <v>0.4303778972860054</v>
      </c>
      <c r="M110" s="64">
        <v>34.425093232197803</v>
      </c>
      <c r="N110" s="65">
        <v>0.40698392500106451</v>
      </c>
      <c r="O110" s="65">
        <v>36.414148434840691</v>
      </c>
      <c r="P110" s="65">
        <v>0.98518409710496258</v>
      </c>
      <c r="Q110" s="65">
        <v>169.55730771807325</v>
      </c>
      <c r="R110" s="66">
        <v>58.069980697806372</v>
      </c>
      <c r="S110" s="67">
        <v>34.425093232197803</v>
      </c>
      <c r="T110" s="68">
        <v>0.40698392500106451</v>
      </c>
    </row>
    <row r="111" spans="1:20" x14ac:dyDescent="0.2">
      <c r="A111" s="46" t="s">
        <v>329</v>
      </c>
      <c r="B111" s="59">
        <v>128.06041294853884</v>
      </c>
      <c r="C111" s="59">
        <v>58.953959172433436</v>
      </c>
      <c r="D111" s="59">
        <v>1851.9482415343602</v>
      </c>
      <c r="E111" s="60">
        <v>2.1722105647557464</v>
      </c>
      <c r="F111" s="61">
        <v>23.754744727617854</v>
      </c>
      <c r="G111" s="61">
        <v>9.9071970949528687</v>
      </c>
      <c r="H111" s="85">
        <v>3.109450651962237E-2</v>
      </c>
      <c r="I111" s="62">
        <v>9.9858618865203539</v>
      </c>
      <c r="J111" s="63">
        <v>5.3594693426562076E-3</v>
      </c>
      <c r="K111" s="62">
        <v>1.2509529721045751</v>
      </c>
      <c r="L111" s="66">
        <v>0.12527240876355467</v>
      </c>
      <c r="M111" s="64">
        <v>34.457105537005816</v>
      </c>
      <c r="N111" s="65">
        <v>0.42989224184386643</v>
      </c>
      <c r="O111" s="65">
        <v>31.091908149811836</v>
      </c>
      <c r="P111" s="65">
        <v>3.0577499971164617</v>
      </c>
      <c r="Q111" s="65" t="s">
        <v>221</v>
      </c>
      <c r="R111" s="66" t="s">
        <v>221</v>
      </c>
      <c r="S111" s="67">
        <v>34.457105537005816</v>
      </c>
      <c r="T111" s="68">
        <v>0.42989224184386643</v>
      </c>
    </row>
    <row r="112" spans="1:20" x14ac:dyDescent="0.2">
      <c r="A112" s="46" t="s">
        <v>330</v>
      </c>
      <c r="B112" s="59">
        <v>142.99202488823374</v>
      </c>
      <c r="C112" s="59">
        <v>78.901340065701149</v>
      </c>
      <c r="D112" s="59">
        <v>2988.0685309932437</v>
      </c>
      <c r="E112" s="60">
        <v>1.8122889265146103</v>
      </c>
      <c r="F112" s="61">
        <v>22.366679405371798</v>
      </c>
      <c r="G112" s="61">
        <v>3.622260328673474</v>
      </c>
      <c r="H112" s="85">
        <v>3.3060045014515024E-2</v>
      </c>
      <c r="I112" s="62">
        <v>3.8452119891425554</v>
      </c>
      <c r="J112" s="63">
        <v>5.3652839063040043E-3</v>
      </c>
      <c r="K112" s="62">
        <v>1.2903043643900387</v>
      </c>
      <c r="L112" s="66">
        <v>0.33556130794176714</v>
      </c>
      <c r="M112" s="64">
        <v>34.494388696227034</v>
      </c>
      <c r="N112" s="65">
        <v>0.4438939190510176</v>
      </c>
      <c r="O112" s="65">
        <v>33.02565393446298</v>
      </c>
      <c r="P112" s="65">
        <v>1.2494770781433306</v>
      </c>
      <c r="Q112" s="65" t="s">
        <v>221</v>
      </c>
      <c r="R112" s="66" t="s">
        <v>221</v>
      </c>
      <c r="S112" s="67">
        <v>34.494388696227034</v>
      </c>
      <c r="T112" s="68">
        <v>0.4438939190510176</v>
      </c>
    </row>
    <row r="113" spans="1:20" x14ac:dyDescent="0.2">
      <c r="A113" s="46" t="s">
        <v>331</v>
      </c>
      <c r="B113" s="59">
        <v>199.37390095999822</v>
      </c>
      <c r="C113" s="59">
        <v>116.65953260722286</v>
      </c>
      <c r="D113" s="59">
        <v>5137.9387725741262</v>
      </c>
      <c r="E113" s="60">
        <v>1.709023656311599</v>
      </c>
      <c r="F113" s="61">
        <v>22.329588945918324</v>
      </c>
      <c r="G113" s="61">
        <v>2.3323341266947493</v>
      </c>
      <c r="H113" s="85">
        <v>3.3193183117776477E-2</v>
      </c>
      <c r="I113" s="62">
        <v>2.6579253283317392</v>
      </c>
      <c r="J113" s="63">
        <v>5.3779577334678889E-3</v>
      </c>
      <c r="K113" s="62">
        <v>1.2746703779575432</v>
      </c>
      <c r="L113" s="66">
        <v>0.47957343435136918</v>
      </c>
      <c r="M113" s="64">
        <v>34.575652914829547</v>
      </c>
      <c r="N113" s="65">
        <v>0.43954579014277684</v>
      </c>
      <c r="O113" s="65">
        <v>33.156505441084654</v>
      </c>
      <c r="P113" s="65">
        <v>0.8670420525418514</v>
      </c>
      <c r="Q113" s="65" t="s">
        <v>221</v>
      </c>
      <c r="R113" s="66" t="s">
        <v>221</v>
      </c>
      <c r="S113" s="67">
        <v>34.575652914829547</v>
      </c>
      <c r="T113" s="68">
        <v>0.43954579014277684</v>
      </c>
    </row>
    <row r="114" spans="1:20" x14ac:dyDescent="0.2">
      <c r="A114" s="46" t="s">
        <v>332</v>
      </c>
      <c r="B114" s="59">
        <v>72.509496571786528</v>
      </c>
      <c r="C114" s="59">
        <v>44.800279127165744</v>
      </c>
      <c r="D114" s="59">
        <v>3599.8360740871503</v>
      </c>
      <c r="E114" s="60">
        <v>1.6185054643514178</v>
      </c>
      <c r="F114" s="61">
        <v>21.246897722949267</v>
      </c>
      <c r="G114" s="61">
        <v>5.5251049115874729</v>
      </c>
      <c r="H114" s="85">
        <v>3.5152132146868437E-2</v>
      </c>
      <c r="I114" s="62">
        <v>5.7478978824718254</v>
      </c>
      <c r="J114" s="63">
        <v>5.4191971881302472E-3</v>
      </c>
      <c r="K114" s="62">
        <v>1.5847857215649284</v>
      </c>
      <c r="L114" s="66">
        <v>0.27571570580572141</v>
      </c>
      <c r="M114" s="64">
        <v>34.840072033173207</v>
      </c>
      <c r="N114" s="65">
        <v>0.55065113271918875</v>
      </c>
      <c r="O114" s="65">
        <v>35.079863428168416</v>
      </c>
      <c r="P114" s="65">
        <v>1.9819240026341021</v>
      </c>
      <c r="Q114" s="65">
        <v>51.500224393602757</v>
      </c>
      <c r="R114" s="66" t="s">
        <v>221</v>
      </c>
      <c r="S114" s="67">
        <v>34.840072033173207</v>
      </c>
      <c r="T114" s="68">
        <v>0.55065113271918875</v>
      </c>
    </row>
    <row r="115" spans="1:20" x14ac:dyDescent="0.2">
      <c r="A115" s="46" t="s">
        <v>333</v>
      </c>
      <c r="B115" s="59">
        <v>315.12712319719896</v>
      </c>
      <c r="C115" s="59">
        <v>126.98664116020204</v>
      </c>
      <c r="D115" s="59">
        <v>1964.1274690838725</v>
      </c>
      <c r="E115" s="60">
        <v>2.4815769620967081</v>
      </c>
      <c r="F115" s="61">
        <v>23.76836432206823</v>
      </c>
      <c r="G115" s="61">
        <v>4.1282936733517861</v>
      </c>
      <c r="H115" s="85">
        <v>3.1466743456796287E-2</v>
      </c>
      <c r="I115" s="62">
        <v>4.240063389179725</v>
      </c>
      <c r="J115" s="63">
        <v>5.4267379372383608E-3</v>
      </c>
      <c r="K115" s="62">
        <v>0.96712403073539244</v>
      </c>
      <c r="L115" s="66">
        <v>0.22809188023070809</v>
      </c>
      <c r="M115" s="64">
        <v>34.888420632282482</v>
      </c>
      <c r="N115" s="65">
        <v>0.33650289085588625</v>
      </c>
      <c r="O115" s="65">
        <v>31.458406921094813</v>
      </c>
      <c r="P115" s="65">
        <v>1.3134062292440767</v>
      </c>
      <c r="Q115" s="65" t="s">
        <v>221</v>
      </c>
      <c r="R115" s="66" t="s">
        <v>221</v>
      </c>
      <c r="S115" s="67">
        <v>34.888420632282482</v>
      </c>
      <c r="T115" s="68">
        <v>0.33650289085588625</v>
      </c>
    </row>
    <row r="116" spans="1:20" x14ac:dyDescent="0.2">
      <c r="A116" s="46" t="s">
        <v>334</v>
      </c>
      <c r="B116" s="59">
        <v>192.68682646876661</v>
      </c>
      <c r="C116" s="59">
        <v>93.669524983004237</v>
      </c>
      <c r="D116" s="59">
        <v>1767.5191381420891</v>
      </c>
      <c r="E116" s="60">
        <v>2.057091957109086</v>
      </c>
      <c r="F116" s="61">
        <v>20.995889910770327</v>
      </c>
      <c r="G116" s="61">
        <v>9.1384898057361603</v>
      </c>
      <c r="H116" s="85">
        <v>3.5747643167308579E-2</v>
      </c>
      <c r="I116" s="62">
        <v>9.1953716414911106</v>
      </c>
      <c r="J116" s="63">
        <v>5.4458974061116824E-3</v>
      </c>
      <c r="K116" s="62">
        <v>1.0212069798014505</v>
      </c>
      <c r="L116" s="66">
        <v>0.11105662931485902</v>
      </c>
      <c r="M116" s="64">
        <v>35.011262695673587</v>
      </c>
      <c r="N116" s="65">
        <v>0.35656829926265488</v>
      </c>
      <c r="O116" s="65">
        <v>35.663833567194494</v>
      </c>
      <c r="P116" s="65">
        <v>3.2225088276733231</v>
      </c>
      <c r="Q116" s="65">
        <v>79.793327541165041</v>
      </c>
      <c r="R116" s="66" t="s">
        <v>221</v>
      </c>
      <c r="S116" s="67">
        <v>35.011262695673587</v>
      </c>
      <c r="T116" s="68">
        <v>0.35656829926265488</v>
      </c>
    </row>
    <row r="117" spans="1:20" x14ac:dyDescent="0.2">
      <c r="A117" s="46" t="s">
        <v>335</v>
      </c>
      <c r="B117" s="59">
        <v>134.88204996101132</v>
      </c>
      <c r="C117" s="59">
        <v>68.786690097612464</v>
      </c>
      <c r="D117" s="59">
        <v>10348.039081247845</v>
      </c>
      <c r="E117" s="60">
        <v>1.9608742588079984</v>
      </c>
      <c r="F117" s="61">
        <v>21.372007217289728</v>
      </c>
      <c r="G117" s="61">
        <v>2.725418364640138</v>
      </c>
      <c r="H117" s="85">
        <v>3.520611198388314E-2</v>
      </c>
      <c r="I117" s="62">
        <v>2.984239393390987</v>
      </c>
      <c r="J117" s="63">
        <v>5.4594781556541929E-3</v>
      </c>
      <c r="K117" s="62">
        <v>1.215639541454983</v>
      </c>
      <c r="L117" s="66">
        <v>0.4073532251290517</v>
      </c>
      <c r="M117" s="64">
        <v>35.098335053746446</v>
      </c>
      <c r="N117" s="65">
        <v>0.42550981718168401</v>
      </c>
      <c r="O117" s="65">
        <v>35.132810991122902</v>
      </c>
      <c r="P117" s="65">
        <v>1.0305165180173645</v>
      </c>
      <c r="Q117" s="65">
        <v>37.466707868865633</v>
      </c>
      <c r="R117" s="66" t="s">
        <v>221</v>
      </c>
      <c r="S117" s="67">
        <v>35.098335053746446</v>
      </c>
      <c r="T117" s="68">
        <v>0.42550981718168401</v>
      </c>
    </row>
    <row r="118" spans="1:20" x14ac:dyDescent="0.2">
      <c r="A118" s="46" t="s">
        <v>336</v>
      </c>
      <c r="B118" s="59">
        <v>187.84003628971001</v>
      </c>
      <c r="C118" s="59">
        <v>95.059535263696745</v>
      </c>
      <c r="D118" s="59">
        <v>2130.6897529992939</v>
      </c>
      <c r="E118" s="60">
        <v>1.9760251906201582</v>
      </c>
      <c r="F118" s="61">
        <v>23.157654141343155</v>
      </c>
      <c r="G118" s="61">
        <v>6.8020177869214669</v>
      </c>
      <c r="H118" s="85">
        <v>3.2537857341701962E-2</v>
      </c>
      <c r="I118" s="62">
        <v>6.8588403216621066</v>
      </c>
      <c r="J118" s="63">
        <v>5.4672793993578378E-3</v>
      </c>
      <c r="K118" s="62">
        <v>0.88104743598851931</v>
      </c>
      <c r="L118" s="66">
        <v>0.12845428595354855</v>
      </c>
      <c r="M118" s="64">
        <v>35.148351841140126</v>
      </c>
      <c r="N118" s="65">
        <v>0.30883095472720967</v>
      </c>
      <c r="O118" s="65">
        <v>32.512271804974354</v>
      </c>
      <c r="P118" s="65">
        <v>2.1946448301541857</v>
      </c>
      <c r="Q118" s="65" t="s">
        <v>221</v>
      </c>
      <c r="R118" s="66" t="s">
        <v>221</v>
      </c>
      <c r="S118" s="67">
        <v>35.148351841140126</v>
      </c>
      <c r="T118" s="68">
        <v>0.30883095472720967</v>
      </c>
    </row>
    <row r="119" spans="1:20" x14ac:dyDescent="0.2">
      <c r="A119" s="46" t="s">
        <v>337</v>
      </c>
      <c r="B119" s="59">
        <v>348.29163171913768</v>
      </c>
      <c r="C119" s="59">
        <v>37.309317342418616</v>
      </c>
      <c r="D119" s="59">
        <v>8616.4595756691997</v>
      </c>
      <c r="E119" s="60">
        <v>9.3352453630436578</v>
      </c>
      <c r="F119" s="61">
        <v>22.029703976839823</v>
      </c>
      <c r="G119" s="61">
        <v>1.9672030820359621</v>
      </c>
      <c r="H119" s="85">
        <v>3.420665110702123E-2</v>
      </c>
      <c r="I119" s="62">
        <v>2.2018350160959277</v>
      </c>
      <c r="J119" s="63">
        <v>5.4677289067386293E-3</v>
      </c>
      <c r="K119" s="62">
        <v>0.98903461624675537</v>
      </c>
      <c r="L119" s="66">
        <v>0.44918652352091831</v>
      </c>
      <c r="M119" s="64">
        <v>35.151233794801541</v>
      </c>
      <c r="N119" s="65">
        <v>0.3467117305733467</v>
      </c>
      <c r="O119" s="65">
        <v>34.152015150133273</v>
      </c>
      <c r="P119" s="65">
        <v>0.73946563037595681</v>
      </c>
      <c r="Q119" s="65" t="s">
        <v>221</v>
      </c>
      <c r="R119" s="66" t="s">
        <v>221</v>
      </c>
      <c r="S119" s="67">
        <v>35.151233794801541</v>
      </c>
      <c r="T119" s="68">
        <v>0.3467117305733467</v>
      </c>
    </row>
    <row r="120" spans="1:20" x14ac:dyDescent="0.2">
      <c r="A120" s="46" t="s">
        <v>338</v>
      </c>
      <c r="B120" s="59">
        <v>212.99995367884671</v>
      </c>
      <c r="C120" s="59">
        <v>116.49939548961899</v>
      </c>
      <c r="D120" s="59">
        <v>727.74419402142632</v>
      </c>
      <c r="E120" s="60">
        <v>1.8283352697553412</v>
      </c>
      <c r="F120" s="61">
        <v>11.488869540807206</v>
      </c>
      <c r="G120" s="61">
        <v>10.872186600580598</v>
      </c>
      <c r="H120" s="85">
        <v>6.6046759506862437E-2</v>
      </c>
      <c r="I120" s="62">
        <v>10.941215055204307</v>
      </c>
      <c r="J120" s="63">
        <v>5.5057510054230931E-3</v>
      </c>
      <c r="K120" s="62">
        <v>1.2270881819922681</v>
      </c>
      <c r="L120" s="66">
        <v>0.11215282542212562</v>
      </c>
      <c r="M120" s="64">
        <v>35.395002495553165</v>
      </c>
      <c r="N120" s="65">
        <v>0.43313770142520625</v>
      </c>
      <c r="O120" s="65">
        <v>64.941046082756117</v>
      </c>
      <c r="P120" s="65">
        <v>6.8829937820333136</v>
      </c>
      <c r="Q120" s="65">
        <v>1360.5396284614221</v>
      </c>
      <c r="R120" s="66">
        <v>210.11786221540092</v>
      </c>
      <c r="S120" s="67">
        <v>35.395002495553165</v>
      </c>
      <c r="T120" s="68">
        <v>0.43313770142520625</v>
      </c>
    </row>
    <row r="121" spans="1:20" x14ac:dyDescent="0.2">
      <c r="A121" s="46" t="s">
        <v>339</v>
      </c>
      <c r="B121" s="59">
        <v>134.15886840032266</v>
      </c>
      <c r="C121" s="59">
        <v>86.482891839522651</v>
      </c>
      <c r="D121" s="59">
        <v>1295.1538728964417</v>
      </c>
      <c r="E121" s="60">
        <v>1.5512763917430905</v>
      </c>
      <c r="F121" s="61">
        <v>9.529942524720612</v>
      </c>
      <c r="G121" s="61">
        <v>13.835168132372871</v>
      </c>
      <c r="H121" s="85">
        <v>8.3286259583622513E-2</v>
      </c>
      <c r="I121" s="62">
        <v>14.978065754319626</v>
      </c>
      <c r="J121" s="63">
        <v>5.7590572263160923E-3</v>
      </c>
      <c r="K121" s="62">
        <v>5.7385169242319511</v>
      </c>
      <c r="L121" s="66">
        <v>0.3831280365808904</v>
      </c>
      <c r="M121" s="64">
        <v>37.018773584007576</v>
      </c>
      <c r="N121" s="65">
        <v>2.1182408043021113</v>
      </c>
      <c r="O121" s="65">
        <v>81.229886822765039</v>
      </c>
      <c r="P121" s="65">
        <v>11.693242741757977</v>
      </c>
      <c r="Q121" s="65">
        <v>1712.3127565020359</v>
      </c>
      <c r="R121" s="66">
        <v>255.72731268992504</v>
      </c>
      <c r="S121" s="67">
        <v>37.018773584007576</v>
      </c>
      <c r="T121" s="68">
        <v>2.1182408043021113</v>
      </c>
    </row>
    <row r="122" spans="1:20" x14ac:dyDescent="0.2">
      <c r="A122" s="46" t="s">
        <v>340</v>
      </c>
      <c r="B122" s="59">
        <v>200.3761464945762</v>
      </c>
      <c r="C122" s="59">
        <v>179.06401340008452</v>
      </c>
      <c r="D122" s="59">
        <v>337.94264466314553</v>
      </c>
      <c r="E122" s="60">
        <v>1.1190196326431809</v>
      </c>
      <c r="F122" s="61">
        <v>7.1857437575722196</v>
      </c>
      <c r="G122" s="61">
        <v>22.935978989204454</v>
      </c>
      <c r="H122" s="85">
        <v>0.11397596333815434</v>
      </c>
      <c r="I122" s="62">
        <v>23.189775127145968</v>
      </c>
      <c r="J122" s="63">
        <v>5.9425487379946504E-3</v>
      </c>
      <c r="K122" s="62">
        <v>3.4214818798832933</v>
      </c>
      <c r="L122" s="66">
        <v>0.14754269332599473</v>
      </c>
      <c r="M122" s="64">
        <v>38.194755432363969</v>
      </c>
      <c r="N122" s="65">
        <v>1.3029628399652573</v>
      </c>
      <c r="O122" s="65">
        <v>109.59594291168756</v>
      </c>
      <c r="P122" s="65">
        <v>24.096025522008802</v>
      </c>
      <c r="Q122" s="65">
        <v>2216.0681838844794</v>
      </c>
      <c r="R122" s="66">
        <v>403.43688540409948</v>
      </c>
      <c r="S122" s="67">
        <v>38.194755432363969</v>
      </c>
      <c r="T122" s="68">
        <v>1.3029628399652573</v>
      </c>
    </row>
    <row r="123" spans="1:20" x14ac:dyDescent="0.2">
      <c r="A123" s="46" t="s">
        <v>341</v>
      </c>
      <c r="B123" s="59">
        <v>133.35270040904695</v>
      </c>
      <c r="C123" s="59">
        <v>43.94948319677556</v>
      </c>
      <c r="D123" s="59">
        <v>39891.148389437665</v>
      </c>
      <c r="E123" s="60">
        <v>3.034226814726928</v>
      </c>
      <c r="F123" s="61">
        <v>13.095202727512685</v>
      </c>
      <c r="G123" s="61">
        <v>0.70261892312634067</v>
      </c>
      <c r="H123" s="85">
        <v>1.943388844363501</v>
      </c>
      <c r="I123" s="62">
        <v>0.97841642468463164</v>
      </c>
      <c r="J123" s="63">
        <v>0.18465441079180558</v>
      </c>
      <c r="K123" s="62">
        <v>0.6809003957683083</v>
      </c>
      <c r="L123" s="66">
        <v>0.69592085597681952</v>
      </c>
      <c r="M123" s="64">
        <v>1092.3519457875914</v>
      </c>
      <c r="N123" s="65">
        <v>6.8417935517339856</v>
      </c>
      <c r="O123" s="65">
        <v>1096.1685390562645</v>
      </c>
      <c r="P123" s="65">
        <v>6.5595153499699563</v>
      </c>
      <c r="Q123" s="65">
        <v>1103.7691319640423</v>
      </c>
      <c r="R123" s="66">
        <v>14.066405527789129</v>
      </c>
      <c r="S123" s="67">
        <v>1103.7691319640423</v>
      </c>
      <c r="T123" s="68">
        <v>14.066405527789129</v>
      </c>
    </row>
    <row r="124" spans="1:20" x14ac:dyDescent="0.2">
      <c r="A124" s="46" t="s">
        <v>342</v>
      </c>
      <c r="B124" s="59">
        <v>109.11268091136191</v>
      </c>
      <c r="C124" s="59">
        <v>28.053322252513723</v>
      </c>
      <c r="D124" s="59">
        <v>39451.523323226007</v>
      </c>
      <c r="E124" s="60">
        <v>3.8894744775401722</v>
      </c>
      <c r="F124" s="61">
        <v>12.912340019381425</v>
      </c>
      <c r="G124" s="61">
        <v>0.93990696938773621</v>
      </c>
      <c r="H124" s="85">
        <v>1.8313544914111906</v>
      </c>
      <c r="I124" s="62">
        <v>1.7850684132702856</v>
      </c>
      <c r="J124" s="63">
        <v>0.17157939260718788</v>
      </c>
      <c r="K124" s="62">
        <v>1.5175783765432533</v>
      </c>
      <c r="L124" s="66">
        <v>0.85015138090030695</v>
      </c>
      <c r="M124" s="64">
        <v>1020.807392193234</v>
      </c>
      <c r="N124" s="65">
        <v>14.327270232586613</v>
      </c>
      <c r="O124" s="65">
        <v>1056.7652089423559</v>
      </c>
      <c r="P124" s="65">
        <v>11.724173761939255</v>
      </c>
      <c r="Q124" s="65">
        <v>1131.7950639731034</v>
      </c>
      <c r="R124" s="66">
        <v>18.715076439192899</v>
      </c>
      <c r="S124" s="67">
        <v>1131.7950639731034</v>
      </c>
      <c r="T124" s="68">
        <v>18.715076439192899</v>
      </c>
    </row>
    <row r="125" spans="1:20" x14ac:dyDescent="0.2">
      <c r="A125" s="46" t="s">
        <v>343</v>
      </c>
      <c r="B125" s="59">
        <v>82.054251248123691</v>
      </c>
      <c r="C125" s="59">
        <v>38.39688742527148</v>
      </c>
      <c r="D125" s="59">
        <v>31174.400632531328</v>
      </c>
      <c r="E125" s="60">
        <v>2.1370026778295177</v>
      </c>
      <c r="F125" s="61">
        <v>12.88801335140071</v>
      </c>
      <c r="G125" s="61">
        <v>0.64372715997568764</v>
      </c>
      <c r="H125" s="85">
        <v>2.1696408743461078</v>
      </c>
      <c r="I125" s="62">
        <v>0.98027245893593207</v>
      </c>
      <c r="J125" s="63">
        <v>0.20289044083817551</v>
      </c>
      <c r="K125" s="62">
        <v>0.73928981952812933</v>
      </c>
      <c r="L125" s="66">
        <v>0.75416769367428216</v>
      </c>
      <c r="M125" s="64">
        <v>1190.8290812106727</v>
      </c>
      <c r="N125" s="65">
        <v>8.0383825104304378</v>
      </c>
      <c r="O125" s="65">
        <v>1171.3644642551803</v>
      </c>
      <c r="P125" s="65">
        <v>6.8133551181366556</v>
      </c>
      <c r="Q125" s="65">
        <v>1135.5860593657865</v>
      </c>
      <c r="R125" s="66">
        <v>12.819381225920324</v>
      </c>
      <c r="S125" s="67">
        <v>1135.5860593657865</v>
      </c>
      <c r="T125" s="68">
        <v>12.819381225920324</v>
      </c>
    </row>
    <row r="126" spans="1:20" x14ac:dyDescent="0.2">
      <c r="A126" s="46" t="s">
        <v>344</v>
      </c>
      <c r="B126" s="59">
        <v>145.29499715399464</v>
      </c>
      <c r="C126" s="59">
        <v>114.61283096011037</v>
      </c>
      <c r="D126" s="59">
        <v>96549.337152261622</v>
      </c>
      <c r="E126" s="60">
        <v>1.2677027165009374</v>
      </c>
      <c r="F126" s="61">
        <v>9.8606770191425888</v>
      </c>
      <c r="G126" s="61">
        <v>0.58285837736565194</v>
      </c>
      <c r="H126" s="85">
        <v>4.0291346826160463</v>
      </c>
      <c r="I126" s="62">
        <v>0.85227436375280341</v>
      </c>
      <c r="J126" s="63">
        <v>0.28827453034321882</v>
      </c>
      <c r="K126" s="62">
        <v>0.62181002166652566</v>
      </c>
      <c r="L126" s="66">
        <v>0.72958902451145125</v>
      </c>
      <c r="M126" s="64">
        <v>1632.9008841029799</v>
      </c>
      <c r="N126" s="65">
        <v>8.9696202294743443</v>
      </c>
      <c r="O126" s="65">
        <v>1640.0953830771305</v>
      </c>
      <c r="P126" s="65">
        <v>6.9332139763557734</v>
      </c>
      <c r="Q126" s="65">
        <v>1649.3139661132727</v>
      </c>
      <c r="R126" s="66">
        <v>10.807598855859737</v>
      </c>
      <c r="S126" s="67">
        <v>1649.3139661132727</v>
      </c>
      <c r="T126" s="68">
        <v>10.807598855859737</v>
      </c>
    </row>
    <row r="127" spans="1:20" ht="17" thickBot="1" x14ac:dyDescent="0.25">
      <c r="A127" s="46" t="s">
        <v>345</v>
      </c>
      <c r="B127" s="59">
        <v>21.241554249683386</v>
      </c>
      <c r="C127" s="59">
        <v>12.921237026240915</v>
      </c>
      <c r="D127" s="59">
        <v>39145.546063050315</v>
      </c>
      <c r="E127" s="60">
        <v>1.6439257484825385</v>
      </c>
      <c r="F127" s="61">
        <v>8.7318312970159919</v>
      </c>
      <c r="G127" s="61">
        <v>0.66446402679415606</v>
      </c>
      <c r="H127" s="86">
        <v>5.282903793978619</v>
      </c>
      <c r="I127" s="87">
        <v>0.96191029843720954</v>
      </c>
      <c r="J127" s="88">
        <v>0.33470776873738961</v>
      </c>
      <c r="K127" s="87">
        <v>0.69552784224361319</v>
      </c>
      <c r="L127" s="89">
        <v>0.72306933751891345</v>
      </c>
      <c r="M127" s="94">
        <v>1861.1595040642696</v>
      </c>
      <c r="N127" s="95">
        <v>11.243791144451166</v>
      </c>
      <c r="O127" s="95">
        <v>1866.1037327391248</v>
      </c>
      <c r="P127" s="95">
        <v>8.2127054637219317</v>
      </c>
      <c r="Q127" s="95">
        <v>1871.5992228931962</v>
      </c>
      <c r="R127" s="89">
        <v>11.985324300768866</v>
      </c>
      <c r="S127" s="96">
        <v>1871.5992228931962</v>
      </c>
      <c r="T127" s="97">
        <v>11.985324300768866</v>
      </c>
    </row>
  </sheetData>
  <sortState xmlns:xlrd2="http://schemas.microsoft.com/office/spreadsheetml/2017/richdata2" ref="A6:T127">
    <sortCondition ref="S6:S127"/>
  </sortState>
  <mergeCells count="2">
    <mergeCell ref="H3:L3"/>
    <mergeCell ref="M3:R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59957-3347-0949-AA5D-DE13294DC2ED}">
  <sheetPr>
    <pageSetUpPr autoPageBreaks="0"/>
  </sheetPr>
  <dimension ref="A1:V161"/>
  <sheetViews>
    <sheetView zoomScale="160" zoomScaleNormal="160" workbookViewId="0"/>
  </sheetViews>
  <sheetFormatPr baseColWidth="10" defaultColWidth="8.83203125" defaultRowHeight="16" x14ac:dyDescent="0.2"/>
  <cols>
    <col min="1" max="1" width="12.83203125" style="46" bestFit="1" customWidth="1"/>
    <col min="2" max="2" width="8.5" style="46" customWidth="1"/>
    <col min="3" max="3" width="8.33203125" style="46" bestFit="1" customWidth="1"/>
    <col min="4" max="4" width="9.33203125" style="46" bestFit="1" customWidth="1"/>
    <col min="5" max="5" width="6.33203125" style="46" bestFit="1" customWidth="1"/>
    <col min="6" max="6" width="7.33203125" style="46" bestFit="1" customWidth="1"/>
    <col min="7" max="7" width="5.1640625" style="46" bestFit="1" customWidth="1"/>
    <col min="8" max="8" width="7.33203125" style="46" customWidth="1"/>
    <col min="9" max="9" width="5.1640625" style="46" bestFit="1" customWidth="1"/>
    <col min="10" max="10" width="8.6640625" style="46" bestFit="1" customWidth="1"/>
    <col min="11" max="11" width="5.1640625" style="46" bestFit="1" customWidth="1"/>
    <col min="12" max="12" width="10.33203125" style="46" bestFit="1" customWidth="1"/>
    <col min="13" max="13" width="8.6640625" style="46" bestFit="1" customWidth="1"/>
    <col min="14" max="14" width="6.33203125" style="46" bestFit="1" customWidth="1"/>
    <col min="15" max="15" width="8.6640625" style="46" bestFit="1" customWidth="1"/>
    <col min="16" max="16" width="7.5" style="46" bestFit="1" customWidth="1"/>
    <col min="17" max="17" width="8.6640625" style="46" bestFit="1" customWidth="1"/>
    <col min="18" max="18" width="7.5" style="46" bestFit="1" customWidth="1"/>
    <col min="19" max="19" width="11" style="46" bestFit="1" customWidth="1"/>
    <col min="20" max="20" width="9.83203125" style="46" bestFit="1" customWidth="1"/>
    <col min="21" max="21" width="8.83203125" style="46"/>
    <col min="22" max="22" width="9.33203125" style="46" bestFit="1" customWidth="1"/>
    <col min="23" max="251" width="8.83203125" style="46"/>
    <col min="252" max="252" width="8.5" style="46" bestFit="1" customWidth="1"/>
    <col min="253" max="276" width="12" style="46" bestFit="1" customWidth="1"/>
    <col min="277" max="507" width="8.83203125" style="46"/>
    <col min="508" max="508" width="8.5" style="46" bestFit="1" customWidth="1"/>
    <col min="509" max="532" width="12" style="46" bestFit="1" customWidth="1"/>
    <col min="533" max="763" width="8.83203125" style="46"/>
    <col min="764" max="764" width="8.5" style="46" bestFit="1" customWidth="1"/>
    <col min="765" max="788" width="12" style="46" bestFit="1" customWidth="1"/>
    <col min="789" max="1019" width="8.83203125" style="46"/>
    <col min="1020" max="1020" width="8.5" style="46" bestFit="1" customWidth="1"/>
    <col min="1021" max="1044" width="12" style="46" bestFit="1" customWidth="1"/>
    <col min="1045" max="1275" width="8.83203125" style="46"/>
    <col min="1276" max="1276" width="8.5" style="46" bestFit="1" customWidth="1"/>
    <col min="1277" max="1300" width="12" style="46" bestFit="1" customWidth="1"/>
    <col min="1301" max="1531" width="8.83203125" style="46"/>
    <col min="1532" max="1532" width="8.5" style="46" bestFit="1" customWidth="1"/>
    <col min="1533" max="1556" width="12" style="46" bestFit="1" customWidth="1"/>
    <col min="1557" max="1787" width="8.83203125" style="46"/>
    <col min="1788" max="1788" width="8.5" style="46" bestFit="1" customWidth="1"/>
    <col min="1789" max="1812" width="12" style="46" bestFit="1" customWidth="1"/>
    <col min="1813" max="2043" width="8.83203125" style="46"/>
    <col min="2044" max="2044" width="8.5" style="46" bestFit="1" customWidth="1"/>
    <col min="2045" max="2068" width="12" style="46" bestFit="1" customWidth="1"/>
    <col min="2069" max="2299" width="8.83203125" style="46"/>
    <col min="2300" max="2300" width="8.5" style="46" bestFit="1" customWidth="1"/>
    <col min="2301" max="2324" width="12" style="46" bestFit="1" customWidth="1"/>
    <col min="2325" max="2555" width="8.83203125" style="46"/>
    <col min="2556" max="2556" width="8.5" style="46" bestFit="1" customWidth="1"/>
    <col min="2557" max="2580" width="12" style="46" bestFit="1" customWidth="1"/>
    <col min="2581" max="2811" width="8.83203125" style="46"/>
    <col min="2812" max="2812" width="8.5" style="46" bestFit="1" customWidth="1"/>
    <col min="2813" max="2836" width="12" style="46" bestFit="1" customWidth="1"/>
    <col min="2837" max="3067" width="8.83203125" style="46"/>
    <col min="3068" max="3068" width="8.5" style="46" bestFit="1" customWidth="1"/>
    <col min="3069" max="3092" width="12" style="46" bestFit="1" customWidth="1"/>
    <col min="3093" max="3323" width="8.83203125" style="46"/>
    <col min="3324" max="3324" width="8.5" style="46" bestFit="1" customWidth="1"/>
    <col min="3325" max="3348" width="12" style="46" bestFit="1" customWidth="1"/>
    <col min="3349" max="3579" width="8.83203125" style="46"/>
    <col min="3580" max="3580" width="8.5" style="46" bestFit="1" customWidth="1"/>
    <col min="3581" max="3604" width="12" style="46" bestFit="1" customWidth="1"/>
    <col min="3605" max="3835" width="8.83203125" style="46"/>
    <col min="3836" max="3836" width="8.5" style="46" bestFit="1" customWidth="1"/>
    <col min="3837" max="3860" width="12" style="46" bestFit="1" customWidth="1"/>
    <col min="3861" max="4091" width="8.83203125" style="46"/>
    <col min="4092" max="4092" width="8.5" style="46" bestFit="1" customWidth="1"/>
    <col min="4093" max="4116" width="12" style="46" bestFit="1" customWidth="1"/>
    <col min="4117" max="4347" width="8.83203125" style="46"/>
    <col min="4348" max="4348" width="8.5" style="46" bestFit="1" customWidth="1"/>
    <col min="4349" max="4372" width="12" style="46" bestFit="1" customWidth="1"/>
    <col min="4373" max="4603" width="8.83203125" style="46"/>
    <col min="4604" max="4604" width="8.5" style="46" bestFit="1" customWidth="1"/>
    <col min="4605" max="4628" width="12" style="46" bestFit="1" customWidth="1"/>
    <col min="4629" max="4859" width="8.83203125" style="46"/>
    <col min="4860" max="4860" width="8.5" style="46" bestFit="1" customWidth="1"/>
    <col min="4861" max="4884" width="12" style="46" bestFit="1" customWidth="1"/>
    <col min="4885" max="5115" width="8.83203125" style="46"/>
    <col min="5116" max="5116" width="8.5" style="46" bestFit="1" customWidth="1"/>
    <col min="5117" max="5140" width="12" style="46" bestFit="1" customWidth="1"/>
    <col min="5141" max="5371" width="8.83203125" style="46"/>
    <col min="5372" max="5372" width="8.5" style="46" bestFit="1" customWidth="1"/>
    <col min="5373" max="5396" width="12" style="46" bestFit="1" customWidth="1"/>
    <col min="5397" max="5627" width="8.83203125" style="46"/>
    <col min="5628" max="5628" width="8.5" style="46" bestFit="1" customWidth="1"/>
    <col min="5629" max="5652" width="12" style="46" bestFit="1" customWidth="1"/>
    <col min="5653" max="5883" width="8.83203125" style="46"/>
    <col min="5884" max="5884" width="8.5" style="46" bestFit="1" customWidth="1"/>
    <col min="5885" max="5908" width="12" style="46" bestFit="1" customWidth="1"/>
    <col min="5909" max="6139" width="8.83203125" style="46"/>
    <col min="6140" max="6140" width="8.5" style="46" bestFit="1" customWidth="1"/>
    <col min="6141" max="6164" width="12" style="46" bestFit="1" customWidth="1"/>
    <col min="6165" max="6395" width="8.83203125" style="46"/>
    <col min="6396" max="6396" width="8.5" style="46" bestFit="1" customWidth="1"/>
    <col min="6397" max="6420" width="12" style="46" bestFit="1" customWidth="1"/>
    <col min="6421" max="6651" width="8.83203125" style="46"/>
    <col min="6652" max="6652" width="8.5" style="46" bestFit="1" customWidth="1"/>
    <col min="6653" max="6676" width="12" style="46" bestFit="1" customWidth="1"/>
    <col min="6677" max="6907" width="8.83203125" style="46"/>
    <col min="6908" max="6908" width="8.5" style="46" bestFit="1" customWidth="1"/>
    <col min="6909" max="6932" width="12" style="46" bestFit="1" customWidth="1"/>
    <col min="6933" max="7163" width="8.83203125" style="46"/>
    <col min="7164" max="7164" width="8.5" style="46" bestFit="1" customWidth="1"/>
    <col min="7165" max="7188" width="12" style="46" bestFit="1" customWidth="1"/>
    <col min="7189" max="7419" width="8.83203125" style="46"/>
    <col min="7420" max="7420" width="8.5" style="46" bestFit="1" customWidth="1"/>
    <col min="7421" max="7444" width="12" style="46" bestFit="1" customWidth="1"/>
    <col min="7445" max="7675" width="8.83203125" style="46"/>
    <col min="7676" max="7676" width="8.5" style="46" bestFit="1" customWidth="1"/>
    <col min="7677" max="7700" width="12" style="46" bestFit="1" customWidth="1"/>
    <col min="7701" max="7931" width="8.83203125" style="46"/>
    <col min="7932" max="7932" width="8.5" style="46" bestFit="1" customWidth="1"/>
    <col min="7933" max="7956" width="12" style="46" bestFit="1" customWidth="1"/>
    <col min="7957" max="8187" width="8.83203125" style="46"/>
    <col min="8188" max="8188" width="8.5" style="46" bestFit="1" customWidth="1"/>
    <col min="8189" max="8212" width="12" style="46" bestFit="1" customWidth="1"/>
    <col min="8213" max="8443" width="8.83203125" style="46"/>
    <col min="8444" max="8444" width="8.5" style="46" bestFit="1" customWidth="1"/>
    <col min="8445" max="8468" width="12" style="46" bestFit="1" customWidth="1"/>
    <col min="8469" max="8699" width="8.83203125" style="46"/>
    <col min="8700" max="8700" width="8.5" style="46" bestFit="1" customWidth="1"/>
    <col min="8701" max="8724" width="12" style="46" bestFit="1" customWidth="1"/>
    <col min="8725" max="8955" width="8.83203125" style="46"/>
    <col min="8956" max="8956" width="8.5" style="46" bestFit="1" customWidth="1"/>
    <col min="8957" max="8980" width="12" style="46" bestFit="1" customWidth="1"/>
    <col min="8981" max="9211" width="8.83203125" style="46"/>
    <col min="9212" max="9212" width="8.5" style="46" bestFit="1" customWidth="1"/>
    <col min="9213" max="9236" width="12" style="46" bestFit="1" customWidth="1"/>
    <col min="9237" max="9467" width="8.83203125" style="46"/>
    <col min="9468" max="9468" width="8.5" style="46" bestFit="1" customWidth="1"/>
    <col min="9469" max="9492" width="12" style="46" bestFit="1" customWidth="1"/>
    <col min="9493" max="9723" width="8.83203125" style="46"/>
    <col min="9724" max="9724" width="8.5" style="46" bestFit="1" customWidth="1"/>
    <col min="9725" max="9748" width="12" style="46" bestFit="1" customWidth="1"/>
    <col min="9749" max="9979" width="8.83203125" style="46"/>
    <col min="9980" max="9980" width="8.5" style="46" bestFit="1" customWidth="1"/>
    <col min="9981" max="10004" width="12" style="46" bestFit="1" customWidth="1"/>
    <col min="10005" max="10235" width="8.83203125" style="46"/>
    <col min="10236" max="10236" width="8.5" style="46" bestFit="1" customWidth="1"/>
    <col min="10237" max="10260" width="12" style="46" bestFit="1" customWidth="1"/>
    <col min="10261" max="10491" width="8.83203125" style="46"/>
    <col min="10492" max="10492" width="8.5" style="46" bestFit="1" customWidth="1"/>
    <col min="10493" max="10516" width="12" style="46" bestFit="1" customWidth="1"/>
    <col min="10517" max="10747" width="8.83203125" style="46"/>
    <col min="10748" max="10748" width="8.5" style="46" bestFit="1" customWidth="1"/>
    <col min="10749" max="10772" width="12" style="46" bestFit="1" customWidth="1"/>
    <col min="10773" max="11003" width="8.83203125" style="46"/>
    <col min="11004" max="11004" width="8.5" style="46" bestFit="1" customWidth="1"/>
    <col min="11005" max="11028" width="12" style="46" bestFit="1" customWidth="1"/>
    <col min="11029" max="11259" width="8.83203125" style="46"/>
    <col min="11260" max="11260" width="8.5" style="46" bestFit="1" customWidth="1"/>
    <col min="11261" max="11284" width="12" style="46" bestFit="1" customWidth="1"/>
    <col min="11285" max="11515" width="8.83203125" style="46"/>
    <col min="11516" max="11516" width="8.5" style="46" bestFit="1" customWidth="1"/>
    <col min="11517" max="11540" width="12" style="46" bestFit="1" customWidth="1"/>
    <col min="11541" max="11771" width="8.83203125" style="46"/>
    <col min="11772" max="11772" width="8.5" style="46" bestFit="1" customWidth="1"/>
    <col min="11773" max="11796" width="12" style="46" bestFit="1" customWidth="1"/>
    <col min="11797" max="12027" width="8.83203125" style="46"/>
    <col min="12028" max="12028" width="8.5" style="46" bestFit="1" customWidth="1"/>
    <col min="12029" max="12052" width="12" style="46" bestFit="1" customWidth="1"/>
    <col min="12053" max="12283" width="8.83203125" style="46"/>
    <col min="12284" max="12284" width="8.5" style="46" bestFit="1" customWidth="1"/>
    <col min="12285" max="12308" width="12" style="46" bestFit="1" customWidth="1"/>
    <col min="12309" max="12539" width="8.83203125" style="46"/>
    <col min="12540" max="12540" width="8.5" style="46" bestFit="1" customWidth="1"/>
    <col min="12541" max="12564" width="12" style="46" bestFit="1" customWidth="1"/>
    <col min="12565" max="12795" width="8.83203125" style="46"/>
    <col min="12796" max="12796" width="8.5" style="46" bestFit="1" customWidth="1"/>
    <col min="12797" max="12820" width="12" style="46" bestFit="1" customWidth="1"/>
    <col min="12821" max="13051" width="8.83203125" style="46"/>
    <col min="13052" max="13052" width="8.5" style="46" bestFit="1" customWidth="1"/>
    <col min="13053" max="13076" width="12" style="46" bestFit="1" customWidth="1"/>
    <col min="13077" max="13307" width="8.83203125" style="46"/>
    <col min="13308" max="13308" width="8.5" style="46" bestFit="1" customWidth="1"/>
    <col min="13309" max="13332" width="12" style="46" bestFit="1" customWidth="1"/>
    <col min="13333" max="13563" width="8.83203125" style="46"/>
    <col min="13564" max="13564" width="8.5" style="46" bestFit="1" customWidth="1"/>
    <col min="13565" max="13588" width="12" style="46" bestFit="1" customWidth="1"/>
    <col min="13589" max="13819" width="8.83203125" style="46"/>
    <col min="13820" max="13820" width="8.5" style="46" bestFit="1" customWidth="1"/>
    <col min="13821" max="13844" width="12" style="46" bestFit="1" customWidth="1"/>
    <col min="13845" max="14075" width="8.83203125" style="46"/>
    <col min="14076" max="14076" width="8.5" style="46" bestFit="1" customWidth="1"/>
    <col min="14077" max="14100" width="12" style="46" bestFit="1" customWidth="1"/>
    <col min="14101" max="14331" width="8.83203125" style="46"/>
    <col min="14332" max="14332" width="8.5" style="46" bestFit="1" customWidth="1"/>
    <col min="14333" max="14356" width="12" style="46" bestFit="1" customWidth="1"/>
    <col min="14357" max="14587" width="8.83203125" style="46"/>
    <col min="14588" max="14588" width="8.5" style="46" bestFit="1" customWidth="1"/>
    <col min="14589" max="14612" width="12" style="46" bestFit="1" customWidth="1"/>
    <col min="14613" max="14843" width="8.83203125" style="46"/>
    <col min="14844" max="14844" width="8.5" style="46" bestFit="1" customWidth="1"/>
    <col min="14845" max="14868" width="12" style="46" bestFit="1" customWidth="1"/>
    <col min="14869" max="15099" width="8.83203125" style="46"/>
    <col min="15100" max="15100" width="8.5" style="46" bestFit="1" customWidth="1"/>
    <col min="15101" max="15124" width="12" style="46" bestFit="1" customWidth="1"/>
    <col min="15125" max="15355" width="8.83203125" style="46"/>
    <col min="15356" max="15356" width="8.5" style="46" bestFit="1" customWidth="1"/>
    <col min="15357" max="15380" width="12" style="46" bestFit="1" customWidth="1"/>
    <col min="15381" max="15611" width="8.83203125" style="46"/>
    <col min="15612" max="15612" width="8.5" style="46" bestFit="1" customWidth="1"/>
    <col min="15613" max="15636" width="12" style="46" bestFit="1" customWidth="1"/>
    <col min="15637" max="15867" width="8.83203125" style="46"/>
    <col min="15868" max="15868" width="8.5" style="46" bestFit="1" customWidth="1"/>
    <col min="15869" max="15892" width="12" style="46" bestFit="1" customWidth="1"/>
    <col min="15893" max="16123" width="8.83203125" style="46"/>
    <col min="16124" max="16124" width="8.5" style="46" bestFit="1" customWidth="1"/>
    <col min="16125" max="16148" width="12" style="46" bestFit="1" customWidth="1"/>
    <col min="16149" max="16384" width="8.83203125" style="46"/>
  </cols>
  <sheetData>
    <row r="1" spans="1:22" x14ac:dyDescent="0.2">
      <c r="A1" s="46" t="s">
        <v>380</v>
      </c>
      <c r="B1" s="46" t="s">
        <v>393</v>
      </c>
    </row>
    <row r="2" spans="1:22" ht="17" thickBot="1" x14ac:dyDescent="0.25"/>
    <row r="3" spans="1:22" x14ac:dyDescent="0.2">
      <c r="H3" s="99" t="s">
        <v>383</v>
      </c>
      <c r="I3" s="100"/>
      <c r="J3" s="100"/>
      <c r="K3" s="100"/>
      <c r="L3" s="101"/>
      <c r="M3" s="102" t="s">
        <v>384</v>
      </c>
      <c r="N3" s="103"/>
      <c r="O3" s="103"/>
      <c r="P3" s="103"/>
      <c r="Q3" s="103"/>
      <c r="R3" s="104"/>
    </row>
    <row r="4" spans="1:22" ht="17" thickBot="1" x14ac:dyDescent="0.25">
      <c r="D4" s="46" t="s">
        <v>386</v>
      </c>
      <c r="F4" s="46" t="s">
        <v>387</v>
      </c>
      <c r="G4" s="46" t="s">
        <v>217</v>
      </c>
      <c r="H4" s="55" t="s">
        <v>388</v>
      </c>
      <c r="I4" s="46" t="s">
        <v>217</v>
      </c>
      <c r="J4" s="54" t="s">
        <v>387</v>
      </c>
      <c r="K4" s="46" t="s">
        <v>217</v>
      </c>
      <c r="L4" s="56" t="s">
        <v>391</v>
      </c>
      <c r="M4" s="55" t="s">
        <v>387</v>
      </c>
      <c r="N4" s="54" t="s">
        <v>218</v>
      </c>
      <c r="O4" s="54" t="s">
        <v>388</v>
      </c>
      <c r="P4" s="54" t="s">
        <v>218</v>
      </c>
      <c r="Q4" s="54" t="s">
        <v>387</v>
      </c>
      <c r="R4" s="56" t="s">
        <v>218</v>
      </c>
    </row>
    <row r="5" spans="1:22" x14ac:dyDescent="0.2">
      <c r="A5" s="46" t="s">
        <v>214</v>
      </c>
      <c r="B5" s="46" t="s">
        <v>215</v>
      </c>
      <c r="C5" s="46" t="s">
        <v>382</v>
      </c>
      <c r="D5" s="46" t="s">
        <v>385</v>
      </c>
      <c r="E5" s="46" t="s">
        <v>216</v>
      </c>
      <c r="F5" s="46" t="s">
        <v>388</v>
      </c>
      <c r="G5" s="54" t="s">
        <v>394</v>
      </c>
      <c r="H5" s="55" t="s">
        <v>389</v>
      </c>
      <c r="I5" s="54" t="s">
        <v>394</v>
      </c>
      <c r="J5" s="54" t="s">
        <v>390</v>
      </c>
      <c r="K5" s="54" t="s">
        <v>394</v>
      </c>
      <c r="L5" s="56" t="s">
        <v>392</v>
      </c>
      <c r="M5" s="55" t="s">
        <v>390</v>
      </c>
      <c r="N5" s="54" t="s">
        <v>394</v>
      </c>
      <c r="O5" s="54" t="s">
        <v>389</v>
      </c>
      <c r="P5" s="54" t="s">
        <v>394</v>
      </c>
      <c r="Q5" s="54" t="s">
        <v>388</v>
      </c>
      <c r="R5" s="54" t="s">
        <v>394</v>
      </c>
      <c r="S5" s="57" t="s">
        <v>219</v>
      </c>
      <c r="T5" s="58" t="s">
        <v>395</v>
      </c>
      <c r="V5" s="60"/>
    </row>
    <row r="6" spans="1:22" x14ac:dyDescent="0.2">
      <c r="A6" s="46" t="s">
        <v>265</v>
      </c>
      <c r="B6" s="59">
        <v>93.15404015658045</v>
      </c>
      <c r="C6" s="59">
        <v>61.986521279145109</v>
      </c>
      <c r="D6" s="59">
        <v>1500.8810735579493</v>
      </c>
      <c r="E6" s="60">
        <v>1.5028112278970787</v>
      </c>
      <c r="F6" s="61">
        <v>23.546790614189067</v>
      </c>
      <c r="G6" s="61">
        <v>5.600675722068468</v>
      </c>
      <c r="H6" s="85">
        <v>2.2863228259553052E-2</v>
      </c>
      <c r="I6" s="62">
        <v>5.9446035011206035</v>
      </c>
      <c r="J6" s="63">
        <v>3.9062229617769992E-3</v>
      </c>
      <c r="K6" s="62">
        <v>1.9926721360445074</v>
      </c>
      <c r="L6" s="66">
        <v>0.33520690415582344</v>
      </c>
      <c r="M6" s="64">
        <v>25.132077245067268</v>
      </c>
      <c r="N6" s="65">
        <v>0.49982495624141166</v>
      </c>
      <c r="O6" s="65">
        <v>22.953527253193336</v>
      </c>
      <c r="P6" s="65">
        <v>1.3491897882022528</v>
      </c>
      <c r="Q6" s="65" t="s">
        <v>221</v>
      </c>
      <c r="R6" s="66" t="s">
        <v>221</v>
      </c>
      <c r="S6" s="67">
        <v>25.132077245067268</v>
      </c>
      <c r="T6" s="68">
        <v>0.49982495624141166</v>
      </c>
    </row>
    <row r="7" spans="1:22" x14ac:dyDescent="0.2">
      <c r="A7" s="46" t="s">
        <v>321</v>
      </c>
      <c r="B7" s="59">
        <v>65.387438142849405</v>
      </c>
      <c r="C7" s="59">
        <v>47.844122624253693</v>
      </c>
      <c r="D7" s="59">
        <v>1224.5691337977328</v>
      </c>
      <c r="E7" s="60">
        <v>1.366676501863626</v>
      </c>
      <c r="F7" s="61">
        <v>25.304551760155242</v>
      </c>
      <c r="G7" s="61">
        <v>5.4402891005790712</v>
      </c>
      <c r="H7" s="85">
        <v>2.1322693830391034E-2</v>
      </c>
      <c r="I7" s="62">
        <v>5.7147163055575225</v>
      </c>
      <c r="J7" s="63">
        <v>3.9149703214125149E-3</v>
      </c>
      <c r="K7" s="62">
        <v>1.7496390928204535</v>
      </c>
      <c r="L7" s="66">
        <v>0.30616377074028006</v>
      </c>
      <c r="M7" s="64">
        <v>25.188246692226642</v>
      </c>
      <c r="N7" s="65">
        <v>0.43984354577889029</v>
      </c>
      <c r="O7" s="65">
        <v>21.423105943119374</v>
      </c>
      <c r="P7" s="65">
        <v>1.2114455010347367</v>
      </c>
      <c r="Q7" s="65" t="s">
        <v>221</v>
      </c>
      <c r="R7" s="66" t="s">
        <v>221</v>
      </c>
      <c r="S7" s="67">
        <v>25.188246692226642</v>
      </c>
      <c r="T7" s="68">
        <v>0.43984354577889029</v>
      </c>
    </row>
    <row r="8" spans="1:22" x14ac:dyDescent="0.2">
      <c r="A8" s="46" t="s">
        <v>337</v>
      </c>
      <c r="B8" s="59">
        <v>311.25869626319081</v>
      </c>
      <c r="C8" s="59">
        <v>229.22386514644171</v>
      </c>
      <c r="D8" s="59">
        <v>8359.9710296270314</v>
      </c>
      <c r="E8" s="60">
        <v>1.3578808474603654</v>
      </c>
      <c r="F8" s="61">
        <v>20.317796318558958</v>
      </c>
      <c r="G8" s="61">
        <v>2.5807560867228996</v>
      </c>
      <c r="H8" s="85">
        <v>2.6614127409650516E-2</v>
      </c>
      <c r="I8" s="62">
        <v>2.7998319667725506</v>
      </c>
      <c r="J8" s="63">
        <v>3.9235264831334812E-3</v>
      </c>
      <c r="K8" s="62">
        <v>1.0857057902600289</v>
      </c>
      <c r="L8" s="66">
        <v>0.38777533907206407</v>
      </c>
      <c r="M8" s="64">
        <v>25.243187926145811</v>
      </c>
      <c r="N8" s="65">
        <v>0.27353085077480976</v>
      </c>
      <c r="O8" s="65">
        <v>26.670185720585966</v>
      </c>
      <c r="P8" s="65">
        <v>0.73699908731451735</v>
      </c>
      <c r="Q8" s="65">
        <v>157.20796490701247</v>
      </c>
      <c r="R8" s="66">
        <v>60.425683890863723</v>
      </c>
      <c r="S8" s="67">
        <v>25.243187926145811</v>
      </c>
      <c r="T8" s="68">
        <v>0.27353085077480976</v>
      </c>
    </row>
    <row r="9" spans="1:22" x14ac:dyDescent="0.2">
      <c r="A9" s="46" t="s">
        <v>346</v>
      </c>
      <c r="B9" s="59">
        <v>179.38973718306735</v>
      </c>
      <c r="C9" s="59">
        <v>142.37663860953265</v>
      </c>
      <c r="D9" s="59">
        <v>6579.7725322473025</v>
      </c>
      <c r="E9" s="60">
        <v>1.2599660937005472</v>
      </c>
      <c r="F9" s="61">
        <v>20.276006712741292</v>
      </c>
      <c r="G9" s="61">
        <v>4.4341975921709009</v>
      </c>
      <c r="H9" s="85">
        <v>2.6681232233831263E-2</v>
      </c>
      <c r="I9" s="62">
        <v>4.6823052220082104</v>
      </c>
      <c r="J9" s="63">
        <v>3.9253290079623573E-3</v>
      </c>
      <c r="K9" s="62">
        <v>1.5039527604386838</v>
      </c>
      <c r="L9" s="66">
        <v>0.32119921473074109</v>
      </c>
      <c r="M9" s="64">
        <v>25.254762324875276</v>
      </c>
      <c r="N9" s="65">
        <v>0.37907666682252383</v>
      </c>
      <c r="O9" s="65">
        <v>26.736554254434854</v>
      </c>
      <c r="P9" s="65">
        <v>1.2355493746015576</v>
      </c>
      <c r="Q9" s="65">
        <v>162.0452109970106</v>
      </c>
      <c r="R9" s="66">
        <v>103.71391868978061</v>
      </c>
      <c r="S9" s="67">
        <v>25.254762324875276</v>
      </c>
      <c r="T9" s="68">
        <v>0.37907666682252383</v>
      </c>
      <c r="V9" s="60"/>
    </row>
    <row r="10" spans="1:22" x14ac:dyDescent="0.2">
      <c r="A10" s="46" t="s">
        <v>228</v>
      </c>
      <c r="B10" s="59">
        <v>79.540616554175429</v>
      </c>
      <c r="C10" s="59">
        <v>80.466320482662994</v>
      </c>
      <c r="D10" s="59">
        <v>4101.9394748574105</v>
      </c>
      <c r="E10" s="60">
        <v>0.98849575918303589</v>
      </c>
      <c r="F10" s="61">
        <v>22.414544979566806</v>
      </c>
      <c r="G10" s="61">
        <v>5.3456294461127873</v>
      </c>
      <c r="H10" s="85">
        <v>2.4142979562803122E-2</v>
      </c>
      <c r="I10" s="62">
        <v>5.7097174161553257</v>
      </c>
      <c r="J10" s="63">
        <v>3.9265266387404785E-3</v>
      </c>
      <c r="K10" s="62">
        <v>2.0062698714777487</v>
      </c>
      <c r="L10" s="66">
        <v>0.35137813752413022</v>
      </c>
      <c r="M10" s="64">
        <v>25.262452557609528</v>
      </c>
      <c r="N10" s="65">
        <v>0.5058411733440451</v>
      </c>
      <c r="O10" s="65">
        <v>24.223125703881035</v>
      </c>
      <c r="P10" s="65">
        <v>1.3667058780617332</v>
      </c>
      <c r="Q10" s="65" t="s">
        <v>221</v>
      </c>
      <c r="R10" s="66" t="s">
        <v>221</v>
      </c>
      <c r="S10" s="67">
        <v>25.262452557609528</v>
      </c>
      <c r="T10" s="68">
        <v>0.5058411733440451</v>
      </c>
    </row>
    <row r="11" spans="1:22" x14ac:dyDescent="0.2">
      <c r="A11" s="46" t="s">
        <v>347</v>
      </c>
      <c r="B11" s="59">
        <v>87.757457196659473</v>
      </c>
      <c r="C11" s="59">
        <v>85.321352929662808</v>
      </c>
      <c r="D11" s="59">
        <v>2213.0274653244032</v>
      </c>
      <c r="E11" s="60">
        <v>1.0285521054618643</v>
      </c>
      <c r="F11" s="61">
        <v>23.790100371909574</v>
      </c>
      <c r="G11" s="61">
        <v>4.4214622020651326</v>
      </c>
      <c r="H11" s="85">
        <v>2.2783089565671266E-2</v>
      </c>
      <c r="I11" s="62">
        <v>4.7088615083846825</v>
      </c>
      <c r="J11" s="63">
        <v>3.9327527757185106E-3</v>
      </c>
      <c r="K11" s="62">
        <v>1.6198915707096631</v>
      </c>
      <c r="L11" s="66">
        <v>0.34400917670338244</v>
      </c>
      <c r="M11" s="64">
        <v>25.302431711653099</v>
      </c>
      <c r="N11" s="65">
        <v>0.40906862855077719</v>
      </c>
      <c r="O11" s="65">
        <v>22.873971495181515</v>
      </c>
      <c r="P11" s="65">
        <v>1.0650624324994329</v>
      </c>
      <c r="Q11" s="65" t="s">
        <v>221</v>
      </c>
      <c r="R11" s="66" t="s">
        <v>221</v>
      </c>
      <c r="S11" s="67">
        <v>25.302431711653099</v>
      </c>
      <c r="T11" s="68">
        <v>0.40906862855077719</v>
      </c>
    </row>
    <row r="12" spans="1:22" x14ac:dyDescent="0.2">
      <c r="A12" s="46" t="s">
        <v>230</v>
      </c>
      <c r="B12" s="59">
        <v>92.614573108962617</v>
      </c>
      <c r="C12" s="59">
        <v>56.844603198316314</v>
      </c>
      <c r="D12" s="59">
        <v>4112.9988536612173</v>
      </c>
      <c r="E12" s="60">
        <v>1.629258854809031</v>
      </c>
      <c r="F12" s="61">
        <v>24.2892152475108</v>
      </c>
      <c r="G12" s="61">
        <v>4.4305580017363893</v>
      </c>
      <c r="H12" s="85">
        <v>2.2336060597979986E-2</v>
      </c>
      <c r="I12" s="62">
        <v>4.6836762469018325</v>
      </c>
      <c r="J12" s="63">
        <v>3.9364778961383014E-3</v>
      </c>
      <c r="K12" s="62">
        <v>1.5188742472772698</v>
      </c>
      <c r="L12" s="66">
        <v>0.32429104131225478</v>
      </c>
      <c r="M12" s="64">
        <v>25.326351266510709</v>
      </c>
      <c r="N12" s="65">
        <v>0.38392076938841235</v>
      </c>
      <c r="O12" s="65">
        <v>22.430079856592663</v>
      </c>
      <c r="P12" s="65">
        <v>1.039034167522054</v>
      </c>
      <c r="Q12" s="65" t="s">
        <v>221</v>
      </c>
      <c r="R12" s="66" t="s">
        <v>221</v>
      </c>
      <c r="S12" s="67">
        <v>25.326351266510709</v>
      </c>
      <c r="T12" s="68">
        <v>0.38392076938841235</v>
      </c>
    </row>
    <row r="13" spans="1:22" x14ac:dyDescent="0.2">
      <c r="A13" s="46" t="s">
        <v>324</v>
      </c>
      <c r="B13" s="59">
        <v>88.288116163882677</v>
      </c>
      <c r="C13" s="59">
        <v>58.919845839440313</v>
      </c>
      <c r="D13" s="59">
        <v>3961.3913802079128</v>
      </c>
      <c r="E13" s="60">
        <v>1.4984444529008518</v>
      </c>
      <c r="F13" s="61">
        <v>18.876912037584692</v>
      </c>
      <c r="G13" s="61">
        <v>6.0426021836427477</v>
      </c>
      <c r="H13" s="85">
        <v>2.8990256719142658E-2</v>
      </c>
      <c r="I13" s="62">
        <v>6.2137126084649772</v>
      </c>
      <c r="J13" s="63">
        <v>3.9707337544206541E-3</v>
      </c>
      <c r="K13" s="62">
        <v>1.4481654708052261</v>
      </c>
      <c r="L13" s="66">
        <v>0.23305961541130546</v>
      </c>
      <c r="M13" s="64">
        <v>25.546309090648116</v>
      </c>
      <c r="N13" s="65">
        <v>0.36922075737059501</v>
      </c>
      <c r="O13" s="65">
        <v>29.017604831400146</v>
      </c>
      <c r="P13" s="65">
        <v>1.7775520061818408</v>
      </c>
      <c r="Q13" s="65">
        <v>326.72074510691829</v>
      </c>
      <c r="R13" s="66">
        <v>137.26236173178756</v>
      </c>
      <c r="S13" s="67">
        <v>25.546309090648116</v>
      </c>
      <c r="T13" s="68">
        <v>0.36922075737059501</v>
      </c>
    </row>
    <row r="14" spans="1:22" x14ac:dyDescent="0.2">
      <c r="A14" s="46" t="s">
        <v>306</v>
      </c>
      <c r="B14" s="59">
        <v>388.7191861821475</v>
      </c>
      <c r="C14" s="59">
        <v>118.20825905236511</v>
      </c>
      <c r="D14" s="59">
        <v>14082.029693497403</v>
      </c>
      <c r="E14" s="60">
        <v>3.2884266234726347</v>
      </c>
      <c r="F14" s="61">
        <v>22.085250138670457</v>
      </c>
      <c r="G14" s="61">
        <v>2.2714208587682236</v>
      </c>
      <c r="H14" s="85">
        <v>2.4878490326135774E-2</v>
      </c>
      <c r="I14" s="62">
        <v>2.6198190610859244</v>
      </c>
      <c r="J14" s="63">
        <v>3.9867049914758508E-3</v>
      </c>
      <c r="K14" s="62">
        <v>1.3054115041555896</v>
      </c>
      <c r="L14" s="66">
        <v>0.49828307746356032</v>
      </c>
      <c r="M14" s="64">
        <v>25.648858285242369</v>
      </c>
      <c r="N14" s="65">
        <v>0.33415793589835907</v>
      </c>
      <c r="O14" s="65">
        <v>24.952083606594144</v>
      </c>
      <c r="P14" s="65">
        <v>0.64573289593211491</v>
      </c>
      <c r="Q14" s="65" t="s">
        <v>221</v>
      </c>
      <c r="R14" s="66" t="s">
        <v>221</v>
      </c>
      <c r="S14" s="67">
        <v>25.648858285242369</v>
      </c>
      <c r="T14" s="68">
        <v>0.33415793589835907</v>
      </c>
    </row>
    <row r="15" spans="1:22" x14ac:dyDescent="0.2">
      <c r="A15" s="46" t="s">
        <v>348</v>
      </c>
      <c r="B15" s="59">
        <v>229.41433821514298</v>
      </c>
      <c r="C15" s="59">
        <v>181.31591694472428</v>
      </c>
      <c r="D15" s="59">
        <v>38081.902154062162</v>
      </c>
      <c r="E15" s="60">
        <v>1.2652741252996664</v>
      </c>
      <c r="F15" s="61">
        <v>22.287276746409148</v>
      </c>
      <c r="G15" s="61">
        <v>3.1330273010187288</v>
      </c>
      <c r="H15" s="85">
        <v>2.466528438511113E-2</v>
      </c>
      <c r="I15" s="62">
        <v>3.4403367543010299</v>
      </c>
      <c r="J15" s="63">
        <v>3.9886955385274704E-3</v>
      </c>
      <c r="K15" s="62">
        <v>1.4212870625126524</v>
      </c>
      <c r="L15" s="66">
        <v>0.41312440148069585</v>
      </c>
      <c r="M15" s="64">
        <v>25.66163920949117</v>
      </c>
      <c r="N15" s="65">
        <v>0.36400057802921459</v>
      </c>
      <c r="O15" s="65">
        <v>24.740831031438436</v>
      </c>
      <c r="P15" s="65">
        <v>0.84088202662871048</v>
      </c>
      <c r="Q15" s="65" t="s">
        <v>221</v>
      </c>
      <c r="R15" s="66" t="s">
        <v>221</v>
      </c>
      <c r="S15" s="67">
        <v>25.66163920949117</v>
      </c>
      <c r="T15" s="68">
        <v>0.36400057802921459</v>
      </c>
    </row>
    <row r="16" spans="1:22" x14ac:dyDescent="0.2">
      <c r="A16" s="46" t="s">
        <v>253</v>
      </c>
      <c r="B16" s="59">
        <v>233.63185398074265</v>
      </c>
      <c r="C16" s="59">
        <v>276.43574696953709</v>
      </c>
      <c r="D16" s="59">
        <v>105676.9911584061</v>
      </c>
      <c r="E16" s="60">
        <v>0.84515789488863979</v>
      </c>
      <c r="F16" s="61">
        <v>19.57480150745916</v>
      </c>
      <c r="G16" s="61">
        <v>3.9424326839785446</v>
      </c>
      <c r="H16" s="85">
        <v>2.8121547065415892E-2</v>
      </c>
      <c r="I16" s="62">
        <v>4.2258824724753286</v>
      </c>
      <c r="J16" s="63">
        <v>3.9941496291408122E-3</v>
      </c>
      <c r="K16" s="62">
        <v>1.521613355446096</v>
      </c>
      <c r="L16" s="66">
        <v>0.3600699653520662</v>
      </c>
      <c r="M16" s="64">
        <v>25.696658758751983</v>
      </c>
      <c r="N16" s="65">
        <v>0.39022551799322436</v>
      </c>
      <c r="O16" s="65">
        <v>28.160020803729456</v>
      </c>
      <c r="P16" s="65">
        <v>1.1736599007853865</v>
      </c>
      <c r="Q16" s="65">
        <v>243.70328658166383</v>
      </c>
      <c r="R16" s="66">
        <v>90.859408855352441</v>
      </c>
      <c r="S16" s="67">
        <v>25.696658758751983</v>
      </c>
      <c r="T16" s="68">
        <v>0.39022551799322436</v>
      </c>
    </row>
    <row r="17" spans="1:20" x14ac:dyDescent="0.2">
      <c r="A17" s="46" t="s">
        <v>291</v>
      </c>
      <c r="B17" s="59">
        <v>69.525443758398538</v>
      </c>
      <c r="C17" s="59">
        <v>55.75378837863208</v>
      </c>
      <c r="D17" s="59">
        <v>50113.14795881341</v>
      </c>
      <c r="E17" s="60">
        <v>1.2470084236472174</v>
      </c>
      <c r="F17" s="61">
        <v>17.923207348621528</v>
      </c>
      <c r="G17" s="61">
        <v>6.017172167154146</v>
      </c>
      <c r="H17" s="85">
        <v>3.0717002121366754E-2</v>
      </c>
      <c r="I17" s="62">
        <v>6.4254378992013281</v>
      </c>
      <c r="J17" s="63">
        <v>3.9946829063220411E-3</v>
      </c>
      <c r="K17" s="62">
        <v>2.2538614214982813</v>
      </c>
      <c r="L17" s="66">
        <v>0.35077164496110591</v>
      </c>
      <c r="M17" s="64">
        <v>25.700082807260035</v>
      </c>
      <c r="N17" s="65">
        <v>0.57809114225388569</v>
      </c>
      <c r="O17" s="65">
        <v>30.720087960434117</v>
      </c>
      <c r="P17" s="65">
        <v>1.9443415627616059</v>
      </c>
      <c r="Q17" s="65">
        <v>443.1753611880809</v>
      </c>
      <c r="R17" s="66">
        <v>133.93834156986179</v>
      </c>
      <c r="S17" s="67">
        <v>25.700082807260035</v>
      </c>
      <c r="T17" s="68">
        <v>0.57809114225388569</v>
      </c>
    </row>
    <row r="18" spans="1:20" x14ac:dyDescent="0.2">
      <c r="A18" s="46" t="s">
        <v>320</v>
      </c>
      <c r="B18" s="59">
        <v>71.943126705581605</v>
      </c>
      <c r="C18" s="59">
        <v>59.20731844014081</v>
      </c>
      <c r="D18" s="59">
        <v>87938.134039349505</v>
      </c>
      <c r="E18" s="60">
        <v>1.2151053045632665</v>
      </c>
      <c r="F18" s="61">
        <v>17.701490356546987</v>
      </c>
      <c r="G18" s="61">
        <v>6.1593826098171878</v>
      </c>
      <c r="H18" s="85">
        <v>3.1116198620732349E-2</v>
      </c>
      <c r="I18" s="62">
        <v>6.4434823734042812</v>
      </c>
      <c r="J18" s="63">
        <v>3.9965396155659146E-3</v>
      </c>
      <c r="K18" s="62">
        <v>1.8922132443922044</v>
      </c>
      <c r="L18" s="66">
        <v>0.29366313659867971</v>
      </c>
      <c r="M18" s="64">
        <v>25.712004290449546</v>
      </c>
      <c r="N18" s="65">
        <v>0.48555696767731504</v>
      </c>
      <c r="O18" s="65">
        <v>31.113269489661896</v>
      </c>
      <c r="P18" s="65">
        <v>1.9743767506869325</v>
      </c>
      <c r="Q18" s="65">
        <v>470.81930301921722</v>
      </c>
      <c r="R18" s="66">
        <v>136.41914637899328</v>
      </c>
      <c r="S18" s="67">
        <v>25.712004290449546</v>
      </c>
      <c r="T18" s="68">
        <v>0.48555696767731504</v>
      </c>
    </row>
    <row r="19" spans="1:20" x14ac:dyDescent="0.2">
      <c r="A19" s="46" t="s">
        <v>241</v>
      </c>
      <c r="B19" s="59">
        <v>93.259249874843917</v>
      </c>
      <c r="C19" s="59">
        <v>106.83899101476104</v>
      </c>
      <c r="D19" s="59">
        <v>2184.3030690934088</v>
      </c>
      <c r="E19" s="60">
        <v>0.87289526968631781</v>
      </c>
      <c r="F19" s="61">
        <v>22.21925680937288</v>
      </c>
      <c r="G19" s="61">
        <v>9.1038073477711929</v>
      </c>
      <c r="H19" s="85">
        <v>2.479547578595458E-2</v>
      </c>
      <c r="I19" s="62">
        <v>9.2499740432302069</v>
      </c>
      <c r="J19" s="63">
        <v>3.9975115672522977E-3</v>
      </c>
      <c r="K19" s="62">
        <v>1.6378985240544719</v>
      </c>
      <c r="L19" s="66">
        <v>0.17707060759302373</v>
      </c>
      <c r="M19" s="64">
        <v>25.71824494951154</v>
      </c>
      <c r="N19" s="65">
        <v>0.42039959635205904</v>
      </c>
      <c r="O19" s="65">
        <v>24.869834859999568</v>
      </c>
      <c r="P19" s="65">
        <v>2.272513106339515</v>
      </c>
      <c r="Q19" s="65" t="s">
        <v>221</v>
      </c>
      <c r="R19" s="66" t="s">
        <v>221</v>
      </c>
      <c r="S19" s="67">
        <v>25.71824494951154</v>
      </c>
      <c r="T19" s="68">
        <v>0.42039959635205904</v>
      </c>
    </row>
    <row r="20" spans="1:20" x14ac:dyDescent="0.2">
      <c r="A20" s="46" t="s">
        <v>325</v>
      </c>
      <c r="B20" s="59">
        <v>112.10399305676253</v>
      </c>
      <c r="C20" s="59">
        <v>110.84275320205334</v>
      </c>
      <c r="D20" s="59">
        <v>5431.9731652297924</v>
      </c>
      <c r="E20" s="60">
        <v>1.0113786406262402</v>
      </c>
      <c r="F20" s="61">
        <v>22.017703412089652</v>
      </c>
      <c r="G20" s="61">
        <v>4.4230742700667642</v>
      </c>
      <c r="H20" s="85">
        <v>2.5056563523358995E-2</v>
      </c>
      <c r="I20" s="62">
        <v>4.6516842986065896</v>
      </c>
      <c r="J20" s="63">
        <v>4.0029602683464118E-3</v>
      </c>
      <c r="K20" s="62">
        <v>1.4403405206326887</v>
      </c>
      <c r="L20" s="66">
        <v>0.30963849396747345</v>
      </c>
      <c r="M20" s="64">
        <v>25.753229586716344</v>
      </c>
      <c r="N20" s="65">
        <v>0.37019425174872289</v>
      </c>
      <c r="O20" s="65">
        <v>25.12849164139012</v>
      </c>
      <c r="P20" s="65">
        <v>1.1545533538263122</v>
      </c>
      <c r="Q20" s="65" t="s">
        <v>221</v>
      </c>
      <c r="R20" s="66" t="s">
        <v>221</v>
      </c>
      <c r="S20" s="67">
        <v>25.753229586716344</v>
      </c>
      <c r="T20" s="68">
        <v>0.37019425174872289</v>
      </c>
    </row>
    <row r="21" spans="1:20" x14ac:dyDescent="0.2">
      <c r="A21" s="46" t="s">
        <v>248</v>
      </c>
      <c r="B21" s="59">
        <v>198.6023399993868</v>
      </c>
      <c r="C21" s="59">
        <v>205.03290357355962</v>
      </c>
      <c r="D21" s="59">
        <v>12647.372680271965</v>
      </c>
      <c r="E21" s="60">
        <v>0.96863643121619392</v>
      </c>
      <c r="F21" s="61">
        <v>24.495097811649128</v>
      </c>
      <c r="G21" s="61">
        <v>3.4544064216916217</v>
      </c>
      <c r="H21" s="85">
        <v>2.2559342550100742E-2</v>
      </c>
      <c r="I21" s="62">
        <v>3.6756519430425354</v>
      </c>
      <c r="J21" s="63">
        <v>4.009529112837148E-3</v>
      </c>
      <c r="K21" s="62">
        <v>1.255983073201248</v>
      </c>
      <c r="L21" s="66">
        <v>0.34170348353538699</v>
      </c>
      <c r="M21" s="64">
        <v>25.795406109531445</v>
      </c>
      <c r="N21" s="65">
        <v>0.32333858155987727</v>
      </c>
      <c r="O21" s="65">
        <v>22.651819032917857</v>
      </c>
      <c r="P21" s="65">
        <v>0.82338377330622592</v>
      </c>
      <c r="Q21" s="65" t="s">
        <v>221</v>
      </c>
      <c r="R21" s="66" t="s">
        <v>221</v>
      </c>
      <c r="S21" s="67">
        <v>25.795406109531445</v>
      </c>
      <c r="T21" s="68">
        <v>0.32333858155987727</v>
      </c>
    </row>
    <row r="22" spans="1:20" x14ac:dyDescent="0.2">
      <c r="A22" s="46" t="s">
        <v>222</v>
      </c>
      <c r="B22" s="59">
        <v>28.603457340874105</v>
      </c>
      <c r="C22" s="59">
        <v>35.992974327714585</v>
      </c>
      <c r="D22" s="59">
        <v>828.2605753579985</v>
      </c>
      <c r="E22" s="60">
        <v>0.79469557254259615</v>
      </c>
      <c r="F22" s="61">
        <v>23.563966519581363</v>
      </c>
      <c r="G22" s="61">
        <v>11.058072553086443</v>
      </c>
      <c r="H22" s="85">
        <v>2.3462914486341982E-2</v>
      </c>
      <c r="I22" s="62">
        <v>11.67309151233105</v>
      </c>
      <c r="J22" s="63">
        <v>4.0116044943256648E-3</v>
      </c>
      <c r="K22" s="62">
        <v>3.7389967726559279</v>
      </c>
      <c r="L22" s="66">
        <v>0.32030904312762243</v>
      </c>
      <c r="M22" s="64">
        <v>25.80873143607953</v>
      </c>
      <c r="N22" s="65">
        <v>0.96305851561326072</v>
      </c>
      <c r="O22" s="65">
        <v>23.548653549695938</v>
      </c>
      <c r="P22" s="65">
        <v>2.7172317777467949</v>
      </c>
      <c r="Q22" s="65" t="s">
        <v>221</v>
      </c>
      <c r="R22" s="66" t="s">
        <v>221</v>
      </c>
      <c r="S22" s="67">
        <v>25.80873143607953</v>
      </c>
      <c r="T22" s="68">
        <v>0.96305851561326072</v>
      </c>
    </row>
    <row r="23" spans="1:20" x14ac:dyDescent="0.2">
      <c r="A23" s="46" t="s">
        <v>249</v>
      </c>
      <c r="B23" s="59">
        <v>656.34690135178744</v>
      </c>
      <c r="C23" s="59">
        <v>274.61923555480615</v>
      </c>
      <c r="D23" s="59">
        <v>18636.49458337645</v>
      </c>
      <c r="E23" s="60">
        <v>2.3900252290258792</v>
      </c>
      <c r="F23" s="61">
        <v>20.777129070439454</v>
      </c>
      <c r="G23" s="61">
        <v>2.0015101114082792</v>
      </c>
      <c r="H23" s="85">
        <v>2.664440292341394E-2</v>
      </c>
      <c r="I23" s="62">
        <v>2.2741677153474535</v>
      </c>
      <c r="J23" s="63">
        <v>4.0167914565706411E-3</v>
      </c>
      <c r="K23" s="62">
        <v>1.0797203672521296</v>
      </c>
      <c r="L23" s="66">
        <v>0.47477605102100717</v>
      </c>
      <c r="M23" s="64">
        <v>25.842035055735586</v>
      </c>
      <c r="N23" s="65">
        <v>0.27846319899902738</v>
      </c>
      <c r="O23" s="65">
        <v>26.700129581188047</v>
      </c>
      <c r="P23" s="65">
        <v>0.59929188893552165</v>
      </c>
      <c r="Q23" s="65">
        <v>104.6263451384381</v>
      </c>
      <c r="R23" s="66">
        <v>47.309594553071491</v>
      </c>
      <c r="S23" s="67">
        <v>25.842035055735586</v>
      </c>
      <c r="T23" s="68">
        <v>0.27846319899902738</v>
      </c>
    </row>
    <row r="24" spans="1:20" x14ac:dyDescent="0.2">
      <c r="A24" s="46" t="s">
        <v>327</v>
      </c>
      <c r="B24" s="59">
        <v>125.04395395844129</v>
      </c>
      <c r="C24" s="59">
        <v>69.530725319459435</v>
      </c>
      <c r="D24" s="59">
        <v>8929.9069496238808</v>
      </c>
      <c r="E24" s="60">
        <v>1.798398526463314</v>
      </c>
      <c r="F24" s="61">
        <v>23.839821356362489</v>
      </c>
      <c r="G24" s="61">
        <v>3.6369353649137532</v>
      </c>
      <c r="H24" s="85">
        <v>2.3227328685039187E-2</v>
      </c>
      <c r="I24" s="62">
        <v>3.9128420489992157</v>
      </c>
      <c r="J24" s="63">
        <v>4.017815748344567E-3</v>
      </c>
      <c r="K24" s="62">
        <v>1.4432719951055808</v>
      </c>
      <c r="L24" s="66">
        <v>0.36885516385071693</v>
      </c>
      <c r="M24" s="64">
        <v>25.848611644598975</v>
      </c>
      <c r="N24" s="65">
        <v>0.37231881890476437</v>
      </c>
      <c r="O24" s="65">
        <v>23.314900706943749</v>
      </c>
      <c r="P24" s="65">
        <v>0.90188149608872514</v>
      </c>
      <c r="Q24" s="65" t="s">
        <v>221</v>
      </c>
      <c r="R24" s="66" t="s">
        <v>221</v>
      </c>
      <c r="S24" s="67">
        <v>25.848611644598975</v>
      </c>
      <c r="T24" s="68">
        <v>0.37231881890476437</v>
      </c>
    </row>
    <row r="25" spans="1:20" x14ac:dyDescent="0.2">
      <c r="A25" s="46" t="s">
        <v>314</v>
      </c>
      <c r="B25" s="59">
        <v>58.854684369772528</v>
      </c>
      <c r="C25" s="59">
        <v>47.615569266101971</v>
      </c>
      <c r="D25" s="59">
        <v>848.42002135284997</v>
      </c>
      <c r="E25" s="60">
        <v>1.2360386587181222</v>
      </c>
      <c r="F25" s="61">
        <v>31.925491074528036</v>
      </c>
      <c r="G25" s="61">
        <v>5.3156793116626275</v>
      </c>
      <c r="H25" s="85">
        <v>1.7358834284801908E-2</v>
      </c>
      <c r="I25" s="62">
        <v>5.5912278600448921</v>
      </c>
      <c r="J25" s="63">
        <v>4.0211094835557581E-3</v>
      </c>
      <c r="K25" s="62">
        <v>1.7336038874276092</v>
      </c>
      <c r="L25" s="66">
        <v>0.31005781392241277</v>
      </c>
      <c r="M25" s="64">
        <v>25.86975942327107</v>
      </c>
      <c r="N25" s="65">
        <v>0.44758047446486593</v>
      </c>
      <c r="O25" s="65">
        <v>17.474631574350589</v>
      </c>
      <c r="P25" s="65">
        <v>0.96868735486327395</v>
      </c>
      <c r="Q25" s="65" t="s">
        <v>221</v>
      </c>
      <c r="R25" s="66" t="s">
        <v>221</v>
      </c>
      <c r="S25" s="67">
        <v>25.86975942327107</v>
      </c>
      <c r="T25" s="68">
        <v>0.44758047446486593</v>
      </c>
    </row>
    <row r="26" spans="1:20" x14ac:dyDescent="0.2">
      <c r="A26" s="46" t="s">
        <v>224</v>
      </c>
      <c r="B26" s="59">
        <v>162.55593242550168</v>
      </c>
      <c r="C26" s="59">
        <v>143.76295641726085</v>
      </c>
      <c r="D26" s="59">
        <v>7466.6298319789166</v>
      </c>
      <c r="E26" s="60">
        <v>1.1307219639647341</v>
      </c>
      <c r="F26" s="61">
        <v>22.225577789846536</v>
      </c>
      <c r="G26" s="61">
        <v>3.9861804250802155</v>
      </c>
      <c r="H26" s="85">
        <v>2.4952923162500432E-2</v>
      </c>
      <c r="I26" s="62">
        <v>4.2973562606078746</v>
      </c>
      <c r="J26" s="63">
        <v>4.0240395793949843E-3</v>
      </c>
      <c r="K26" s="62">
        <v>1.6055019306413203</v>
      </c>
      <c r="L26" s="66">
        <v>0.37360224130317199</v>
      </c>
      <c r="M26" s="64">
        <v>25.88857235821007</v>
      </c>
      <c r="N26" s="65">
        <v>0.41480804484854161</v>
      </c>
      <c r="O26" s="65">
        <v>25.025824149534795</v>
      </c>
      <c r="P26" s="65">
        <v>1.0623042996434968</v>
      </c>
      <c r="Q26" s="65" t="s">
        <v>221</v>
      </c>
      <c r="R26" s="66" t="s">
        <v>221</v>
      </c>
      <c r="S26" s="67">
        <v>25.88857235821007</v>
      </c>
      <c r="T26" s="68">
        <v>0.41480804484854161</v>
      </c>
    </row>
    <row r="27" spans="1:20" x14ac:dyDescent="0.2">
      <c r="A27" s="46" t="s">
        <v>220</v>
      </c>
      <c r="B27" s="59">
        <v>114.09112736331194</v>
      </c>
      <c r="C27" s="59">
        <v>126.69941883868422</v>
      </c>
      <c r="D27" s="59">
        <v>4091.2213762442416</v>
      </c>
      <c r="E27" s="60">
        <v>0.90048658793435066</v>
      </c>
      <c r="F27" s="61">
        <v>23.044121642107111</v>
      </c>
      <c r="G27" s="61">
        <v>4.4826887194248295</v>
      </c>
      <c r="H27" s="85">
        <v>2.4081732153235915E-2</v>
      </c>
      <c r="I27" s="62">
        <v>4.8642952268820512</v>
      </c>
      <c r="J27" s="63">
        <v>4.02657353861421E-3</v>
      </c>
      <c r="K27" s="62">
        <v>1.8886158685685379</v>
      </c>
      <c r="L27" s="66">
        <v>0.38826094644323528</v>
      </c>
      <c r="M27" s="64">
        <v>25.904841819290137</v>
      </c>
      <c r="N27" s="65">
        <v>0.48826126106322221</v>
      </c>
      <c r="O27" s="65">
        <v>24.162400353392496</v>
      </c>
      <c r="P27" s="65">
        <v>1.1614569798479888</v>
      </c>
      <c r="Q27" s="65" t="s">
        <v>221</v>
      </c>
      <c r="R27" s="66" t="s">
        <v>221</v>
      </c>
      <c r="S27" s="67">
        <v>25.904841819290137</v>
      </c>
      <c r="T27" s="68">
        <v>0.48826126106322221</v>
      </c>
    </row>
    <row r="28" spans="1:20" x14ac:dyDescent="0.2">
      <c r="A28" s="46" t="s">
        <v>299</v>
      </c>
      <c r="B28" s="59">
        <v>138.04363834065879</v>
      </c>
      <c r="C28" s="59">
        <v>96.594464160136596</v>
      </c>
      <c r="D28" s="59">
        <v>14760.98658437602</v>
      </c>
      <c r="E28" s="60">
        <v>1.42910506871084</v>
      </c>
      <c r="F28" s="61">
        <v>20.532522135239851</v>
      </c>
      <c r="G28" s="61">
        <v>4.4949073465945384</v>
      </c>
      <c r="H28" s="85">
        <v>2.7034994675185487E-2</v>
      </c>
      <c r="I28" s="62">
        <v>4.6932543555591746</v>
      </c>
      <c r="J28" s="63">
        <v>4.0276928355415581E-3</v>
      </c>
      <c r="K28" s="62">
        <v>1.3499794041042275</v>
      </c>
      <c r="L28" s="66">
        <v>0.28764249747196724</v>
      </c>
      <c r="M28" s="64">
        <v>25.912028329841561</v>
      </c>
      <c r="N28" s="65">
        <v>0.34910494422394578</v>
      </c>
      <c r="O28" s="65">
        <v>27.086363431258967</v>
      </c>
      <c r="P28" s="65">
        <v>1.2544266449207644</v>
      </c>
      <c r="Q28" s="65">
        <v>132.52308879010303</v>
      </c>
      <c r="R28" s="66">
        <v>105.72202900747955</v>
      </c>
      <c r="S28" s="67">
        <v>25.912028329841561</v>
      </c>
      <c r="T28" s="68">
        <v>0.34910494422394578</v>
      </c>
    </row>
    <row r="29" spans="1:20" x14ac:dyDescent="0.2">
      <c r="A29" s="46" t="s">
        <v>326</v>
      </c>
      <c r="B29" s="59">
        <v>293.71133532910682</v>
      </c>
      <c r="C29" s="59">
        <v>209.40332968790895</v>
      </c>
      <c r="D29" s="59">
        <v>475937.49544138036</v>
      </c>
      <c r="E29" s="60">
        <v>1.4026106259477775</v>
      </c>
      <c r="F29" s="61">
        <v>21.546292016607858</v>
      </c>
      <c r="G29" s="61">
        <v>2.6630304940488863</v>
      </c>
      <c r="H29" s="85">
        <v>2.5786962796871475E-2</v>
      </c>
      <c r="I29" s="62">
        <v>2.9264365732770554</v>
      </c>
      <c r="J29" s="63">
        <v>4.0314426835205029E-3</v>
      </c>
      <c r="K29" s="62">
        <v>1.2133835358942782</v>
      </c>
      <c r="L29" s="66">
        <v>0.41462833911193164</v>
      </c>
      <c r="M29" s="64">
        <v>25.93610438692944</v>
      </c>
      <c r="N29" s="65">
        <v>0.31407218775471257</v>
      </c>
      <c r="O29" s="65">
        <v>25.851740457083586</v>
      </c>
      <c r="P29" s="65">
        <v>0.74698541712237265</v>
      </c>
      <c r="Q29" s="65">
        <v>17.992276386727188</v>
      </c>
      <c r="R29" s="66" t="s">
        <v>221</v>
      </c>
      <c r="S29" s="67">
        <v>25.93610438692944</v>
      </c>
      <c r="T29" s="68">
        <v>0.31407218775471257</v>
      </c>
    </row>
    <row r="30" spans="1:20" x14ac:dyDescent="0.2">
      <c r="A30" s="46" t="s">
        <v>313</v>
      </c>
      <c r="B30" s="59">
        <v>50.697801861258775</v>
      </c>
      <c r="C30" s="59">
        <v>38.603312568593005</v>
      </c>
      <c r="D30" s="59">
        <v>3625.4167773250101</v>
      </c>
      <c r="E30" s="60">
        <v>1.3133018512640711</v>
      </c>
      <c r="F30" s="61">
        <v>17.008768613642051</v>
      </c>
      <c r="G30" s="61">
        <v>7.2182156820660044</v>
      </c>
      <c r="H30" s="85">
        <v>3.2700880321296491E-2</v>
      </c>
      <c r="I30" s="62">
        <v>7.5223910969935979</v>
      </c>
      <c r="J30" s="63">
        <v>4.0357111220964501E-3</v>
      </c>
      <c r="K30" s="62">
        <v>2.1174820384846127</v>
      </c>
      <c r="L30" s="66">
        <v>0.28149055415782437</v>
      </c>
      <c r="M30" s="64">
        <v>25.963509967385907</v>
      </c>
      <c r="N30" s="65">
        <v>0.54866701701037712</v>
      </c>
      <c r="O30" s="65">
        <v>32.672573631680265</v>
      </c>
      <c r="P30" s="65">
        <v>2.4186417105805695</v>
      </c>
      <c r="Q30" s="65">
        <v>558.5189935632668</v>
      </c>
      <c r="R30" s="66">
        <v>157.56160351335478</v>
      </c>
      <c r="S30" s="67">
        <v>25.963509967385907</v>
      </c>
      <c r="T30" s="68">
        <v>0.54866701701037712</v>
      </c>
    </row>
    <row r="31" spans="1:20" x14ac:dyDescent="0.2">
      <c r="A31" s="46" t="s">
        <v>278</v>
      </c>
      <c r="B31" s="59">
        <v>83.735064460962633</v>
      </c>
      <c r="C31" s="59">
        <v>77.051527935547625</v>
      </c>
      <c r="D31" s="59">
        <v>5369.9437751827863</v>
      </c>
      <c r="E31" s="60">
        <v>1.0867411290144133</v>
      </c>
      <c r="F31" s="61">
        <v>19.576308467337729</v>
      </c>
      <c r="G31" s="61">
        <v>5.3002227211683257</v>
      </c>
      <c r="H31" s="85">
        <v>2.8412215263055266E-2</v>
      </c>
      <c r="I31" s="62">
        <v>5.4961975952308499</v>
      </c>
      <c r="J31" s="63">
        <v>4.0357443783918959E-3</v>
      </c>
      <c r="K31" s="62">
        <v>1.4545882963341903</v>
      </c>
      <c r="L31" s="66">
        <v>0.26465356660327571</v>
      </c>
      <c r="M31" s="64">
        <v>25.963723489522184</v>
      </c>
      <c r="N31" s="65">
        <v>0.37690575702216655</v>
      </c>
      <c r="O31" s="65">
        <v>28.447047031429054</v>
      </c>
      <c r="P31" s="65">
        <v>1.5418085590966513</v>
      </c>
      <c r="Q31" s="65">
        <v>243.52792316978579</v>
      </c>
      <c r="R31" s="66">
        <v>122.18822724302052</v>
      </c>
      <c r="S31" s="67">
        <v>25.963723489522184</v>
      </c>
      <c r="T31" s="68">
        <v>0.37690575702216655</v>
      </c>
    </row>
    <row r="32" spans="1:20" x14ac:dyDescent="0.2">
      <c r="A32" s="46" t="s">
        <v>280</v>
      </c>
      <c r="B32" s="59">
        <v>331.33517087983563</v>
      </c>
      <c r="C32" s="59">
        <v>302.9101485397876</v>
      </c>
      <c r="D32" s="59">
        <v>12138.938910165703</v>
      </c>
      <c r="E32" s="60">
        <v>1.0938397821171526</v>
      </c>
      <c r="F32" s="61">
        <v>22.249360032170447</v>
      </c>
      <c r="G32" s="61">
        <v>3.1584003117996757</v>
      </c>
      <c r="H32" s="85">
        <v>2.5025676339650707E-2</v>
      </c>
      <c r="I32" s="62">
        <v>3.3918511018012172</v>
      </c>
      <c r="J32" s="63">
        <v>4.0400905741507622E-3</v>
      </c>
      <c r="K32" s="62">
        <v>1.2365926440076542</v>
      </c>
      <c r="L32" s="66">
        <v>0.36457751442891217</v>
      </c>
      <c r="M32" s="64">
        <v>25.99162819062003</v>
      </c>
      <c r="N32" s="65">
        <v>0.32076347662229132</v>
      </c>
      <c r="O32" s="65">
        <v>25.097895480618874</v>
      </c>
      <c r="P32" s="65">
        <v>0.84084872141068878</v>
      </c>
      <c r="Q32" s="65" t="s">
        <v>221</v>
      </c>
      <c r="R32" s="66" t="s">
        <v>221</v>
      </c>
      <c r="S32" s="67">
        <v>25.99162819062003</v>
      </c>
      <c r="T32" s="68">
        <v>0.32076347662229132</v>
      </c>
    </row>
    <row r="33" spans="1:20" x14ac:dyDescent="0.2">
      <c r="A33" s="46" t="s">
        <v>263</v>
      </c>
      <c r="B33" s="59">
        <v>408.11905314446091</v>
      </c>
      <c r="C33" s="59">
        <v>361.97820211687383</v>
      </c>
      <c r="D33" s="59">
        <v>16949.15433918991</v>
      </c>
      <c r="E33" s="60">
        <v>1.1274685899807009</v>
      </c>
      <c r="F33" s="61">
        <v>22.12208851244521</v>
      </c>
      <c r="G33" s="61">
        <v>2.6750372484334735</v>
      </c>
      <c r="H33" s="85">
        <v>2.5175278447962142E-2</v>
      </c>
      <c r="I33" s="62">
        <v>2.8864039652359725</v>
      </c>
      <c r="J33" s="63">
        <v>4.0409936014458919E-3</v>
      </c>
      <c r="K33" s="62">
        <v>1.0842064240832632</v>
      </c>
      <c r="L33" s="66">
        <v>0.37562532380827895</v>
      </c>
      <c r="M33" s="64">
        <v>25.997426052079156</v>
      </c>
      <c r="N33" s="65">
        <v>0.28129816552753617</v>
      </c>
      <c r="O33" s="65">
        <v>25.246079438318983</v>
      </c>
      <c r="P33" s="65">
        <v>0.71971947389024038</v>
      </c>
      <c r="Q33" s="65" t="s">
        <v>221</v>
      </c>
      <c r="R33" s="66" t="s">
        <v>221</v>
      </c>
      <c r="S33" s="67">
        <v>25.997426052079156</v>
      </c>
      <c r="T33" s="68">
        <v>0.28129816552753617</v>
      </c>
    </row>
    <row r="34" spans="1:20" x14ac:dyDescent="0.2">
      <c r="A34" s="46" t="s">
        <v>319</v>
      </c>
      <c r="B34" s="59">
        <v>279.16922500941075</v>
      </c>
      <c r="C34" s="59">
        <v>287.91293391304907</v>
      </c>
      <c r="D34" s="59">
        <v>9394.9014518348104</v>
      </c>
      <c r="E34" s="60">
        <v>0.96963071861759798</v>
      </c>
      <c r="F34" s="61">
        <v>20.610842955686802</v>
      </c>
      <c r="G34" s="61">
        <v>3.7135426439160759</v>
      </c>
      <c r="H34" s="85">
        <v>2.7040597170710969E-2</v>
      </c>
      <c r="I34" s="62">
        <v>3.9499089397183877</v>
      </c>
      <c r="J34" s="63">
        <v>4.0438942222718955E-3</v>
      </c>
      <c r="K34" s="62">
        <v>1.3458757980898675</v>
      </c>
      <c r="L34" s="66">
        <v>0.34073590521451935</v>
      </c>
      <c r="M34" s="64">
        <v>26.016049371584103</v>
      </c>
      <c r="N34" s="65">
        <v>0.34943811753911547</v>
      </c>
      <c r="O34" s="65">
        <v>27.091902350113887</v>
      </c>
      <c r="P34" s="65">
        <v>1.0559559909882754</v>
      </c>
      <c r="Q34" s="65">
        <v>123.56365165633288</v>
      </c>
      <c r="R34" s="66">
        <v>87.48622504687107</v>
      </c>
      <c r="S34" s="67">
        <v>26.016049371584103</v>
      </c>
      <c r="T34" s="68">
        <v>0.34943811753911547</v>
      </c>
    </row>
    <row r="35" spans="1:20" x14ac:dyDescent="0.2">
      <c r="A35" s="46" t="s">
        <v>349</v>
      </c>
      <c r="B35" s="59">
        <v>159.76215947117376</v>
      </c>
      <c r="C35" s="59">
        <v>71.405548547646148</v>
      </c>
      <c r="D35" s="59">
        <v>7683.0653833508995</v>
      </c>
      <c r="E35" s="60">
        <v>2.237391389333991</v>
      </c>
      <c r="F35" s="61">
        <v>23.582520653238021</v>
      </c>
      <c r="G35" s="61">
        <v>2.9730790735031256</v>
      </c>
      <c r="H35" s="85">
        <v>2.3634665772037735E-2</v>
      </c>
      <c r="I35" s="62">
        <v>3.4427653973886163</v>
      </c>
      <c r="J35" s="63">
        <v>4.0441517464914938E-3</v>
      </c>
      <c r="K35" s="62">
        <v>1.7359246539392761</v>
      </c>
      <c r="L35" s="66">
        <v>0.50422391698719793</v>
      </c>
      <c r="M35" s="64">
        <v>26.017702792892614</v>
      </c>
      <c r="N35" s="65">
        <v>0.45073751861433919</v>
      </c>
      <c r="O35" s="65">
        <v>23.719034626749963</v>
      </c>
      <c r="P35" s="65">
        <v>0.8071270670721038</v>
      </c>
      <c r="Q35" s="65" t="s">
        <v>221</v>
      </c>
      <c r="R35" s="66" t="s">
        <v>221</v>
      </c>
      <c r="S35" s="67">
        <v>26.017702792892614</v>
      </c>
      <c r="T35" s="68">
        <v>0.45073751861433919</v>
      </c>
    </row>
    <row r="36" spans="1:20" x14ac:dyDescent="0.2">
      <c r="A36" s="46" t="s">
        <v>238</v>
      </c>
      <c r="B36" s="59">
        <v>316.54270480584131</v>
      </c>
      <c r="C36" s="59">
        <v>363.0510179016182</v>
      </c>
      <c r="D36" s="59">
        <v>11245.582712221241</v>
      </c>
      <c r="E36" s="60">
        <v>0.87189592976604735</v>
      </c>
      <c r="F36" s="61">
        <v>22.118014358282192</v>
      </c>
      <c r="G36" s="61">
        <v>2.8527163534394329</v>
      </c>
      <c r="H36" s="85">
        <v>2.5207218544229502E-2</v>
      </c>
      <c r="I36" s="62">
        <v>3.0437803463952182</v>
      </c>
      <c r="J36" s="63">
        <v>4.0453752843827113E-3</v>
      </c>
      <c r="K36" s="62">
        <v>1.0614180156380508</v>
      </c>
      <c r="L36" s="66">
        <v>0.34871702121840031</v>
      </c>
      <c r="M36" s="64">
        <v>26.025558450629159</v>
      </c>
      <c r="N36" s="65">
        <v>0.27568309585374173</v>
      </c>
      <c r="O36" s="65">
        <v>25.277713957750841</v>
      </c>
      <c r="P36" s="65">
        <v>0.75990022236629251</v>
      </c>
      <c r="Q36" s="65" t="s">
        <v>221</v>
      </c>
      <c r="R36" s="66" t="s">
        <v>221</v>
      </c>
      <c r="S36" s="67">
        <v>26.025558450629159</v>
      </c>
      <c r="T36" s="68">
        <v>0.27568309585374173</v>
      </c>
    </row>
    <row r="37" spans="1:20" x14ac:dyDescent="0.2">
      <c r="A37" s="46" t="s">
        <v>335</v>
      </c>
      <c r="B37" s="59">
        <v>284.32905664951858</v>
      </c>
      <c r="C37" s="59">
        <v>208.05361212703104</v>
      </c>
      <c r="D37" s="59">
        <v>14175.988919727559</v>
      </c>
      <c r="E37" s="60">
        <v>1.3666143728180797</v>
      </c>
      <c r="F37" s="61">
        <v>22.238940467394841</v>
      </c>
      <c r="G37" s="61">
        <v>2.8197911420106938</v>
      </c>
      <c r="H37" s="85">
        <v>2.5101194322087409E-2</v>
      </c>
      <c r="I37" s="62">
        <v>3.0841408300709214</v>
      </c>
      <c r="J37" s="63">
        <v>4.0503843142462E-3</v>
      </c>
      <c r="K37" s="62">
        <v>1.2492808231733088</v>
      </c>
      <c r="L37" s="66">
        <v>0.40506607577468517</v>
      </c>
      <c r="M37" s="64">
        <v>26.057718551555958</v>
      </c>
      <c r="N37" s="65">
        <v>0.32487702919229378</v>
      </c>
      <c r="O37" s="65">
        <v>25.172700294617677</v>
      </c>
      <c r="P37" s="65">
        <v>0.7668171908353365</v>
      </c>
      <c r="Q37" s="65" t="s">
        <v>221</v>
      </c>
      <c r="R37" s="66" t="s">
        <v>221</v>
      </c>
      <c r="S37" s="67">
        <v>26.057718551555958</v>
      </c>
      <c r="T37" s="68">
        <v>0.32487702919229378</v>
      </c>
    </row>
    <row r="38" spans="1:20" x14ac:dyDescent="0.2">
      <c r="A38" s="46" t="s">
        <v>247</v>
      </c>
      <c r="B38" s="59">
        <v>75.110634863209654</v>
      </c>
      <c r="C38" s="59">
        <v>76.304442571187877</v>
      </c>
      <c r="D38" s="59">
        <v>1661.3041734775752</v>
      </c>
      <c r="E38" s="60">
        <v>0.9843546762449058</v>
      </c>
      <c r="F38" s="61">
        <v>19.86194723186696</v>
      </c>
      <c r="G38" s="61">
        <v>5.8758262241240482</v>
      </c>
      <c r="H38" s="85">
        <v>2.8131249705629656E-2</v>
      </c>
      <c r="I38" s="62">
        <v>6.1527633251089675</v>
      </c>
      <c r="J38" s="63">
        <v>4.0541387115055087E-3</v>
      </c>
      <c r="K38" s="62">
        <v>1.825147314246742</v>
      </c>
      <c r="L38" s="66">
        <v>0.29663863500135795</v>
      </c>
      <c r="M38" s="64">
        <v>26.08182327266146</v>
      </c>
      <c r="N38" s="65">
        <v>0.47506999674405215</v>
      </c>
      <c r="O38" s="65">
        <v>28.169603182375116</v>
      </c>
      <c r="P38" s="65">
        <v>1.7093893617663429</v>
      </c>
      <c r="Q38" s="65">
        <v>210.05461692456052</v>
      </c>
      <c r="R38" s="66">
        <v>136.32475962655954</v>
      </c>
      <c r="S38" s="67">
        <v>26.08182327266146</v>
      </c>
      <c r="T38" s="68">
        <v>0.47506999674405215</v>
      </c>
    </row>
    <row r="39" spans="1:20" x14ac:dyDescent="0.2">
      <c r="A39" s="46" t="s">
        <v>256</v>
      </c>
      <c r="B39" s="59">
        <v>121.0546760821844</v>
      </c>
      <c r="C39" s="59">
        <v>102.14010601016302</v>
      </c>
      <c r="D39" s="59">
        <v>12278.244000492705</v>
      </c>
      <c r="E39" s="60">
        <v>1.18518259683556</v>
      </c>
      <c r="F39" s="61">
        <v>22.463822604686285</v>
      </c>
      <c r="G39" s="61">
        <v>4.1564028606539729</v>
      </c>
      <c r="H39" s="85">
        <v>2.4874370528561136E-2</v>
      </c>
      <c r="I39" s="62">
        <v>4.3282321814072917</v>
      </c>
      <c r="J39" s="63">
        <v>4.0543712593007833E-3</v>
      </c>
      <c r="K39" s="62">
        <v>1.2074390568957074</v>
      </c>
      <c r="L39" s="66">
        <v>0.27896818060788908</v>
      </c>
      <c r="M39" s="64">
        <v>26.083316318876665</v>
      </c>
      <c r="N39" s="65">
        <v>0.31430385590002885</v>
      </c>
      <c r="O39" s="65">
        <v>24.948001970490559</v>
      </c>
      <c r="P39" s="65">
        <v>1.0666503664646552</v>
      </c>
      <c r="Q39" s="65" t="s">
        <v>221</v>
      </c>
      <c r="R39" s="66" t="s">
        <v>221</v>
      </c>
      <c r="S39" s="67">
        <v>26.083316318876665</v>
      </c>
      <c r="T39" s="68">
        <v>0.31430385590002885</v>
      </c>
    </row>
    <row r="40" spans="1:20" x14ac:dyDescent="0.2">
      <c r="A40" s="46" t="s">
        <v>350</v>
      </c>
      <c r="B40" s="59">
        <v>92.151698382273821</v>
      </c>
      <c r="C40" s="59">
        <v>66.538872866683619</v>
      </c>
      <c r="D40" s="59">
        <v>2509.6137469198047</v>
      </c>
      <c r="E40" s="60">
        <v>1.3849302582402878</v>
      </c>
      <c r="F40" s="61">
        <v>20.011301997673822</v>
      </c>
      <c r="G40" s="61">
        <v>4.7873946776597167</v>
      </c>
      <c r="H40" s="85">
        <v>2.7934637237506145E-2</v>
      </c>
      <c r="I40" s="62">
        <v>5.089394686316254</v>
      </c>
      <c r="J40" s="63">
        <v>4.056076490750256E-3</v>
      </c>
      <c r="K40" s="62">
        <v>1.7270756999678791</v>
      </c>
      <c r="L40" s="66">
        <v>0.33934795912202104</v>
      </c>
      <c r="M40" s="64">
        <v>26.094264549549308</v>
      </c>
      <c r="N40" s="65">
        <v>0.44975680956048336</v>
      </c>
      <c r="O40" s="65">
        <v>27.975410019531644</v>
      </c>
      <c r="P40" s="65">
        <v>1.4043451391249562</v>
      </c>
      <c r="Q40" s="65">
        <v>192.68955142349554</v>
      </c>
      <c r="R40" s="66">
        <v>111.37995115913792</v>
      </c>
      <c r="S40" s="67">
        <v>26.094264549549308</v>
      </c>
      <c r="T40" s="68">
        <v>0.44975680956048336</v>
      </c>
    </row>
    <row r="41" spans="1:20" x14ac:dyDescent="0.2">
      <c r="A41" s="46" t="s">
        <v>328</v>
      </c>
      <c r="B41" s="59">
        <v>97.589874179706968</v>
      </c>
      <c r="C41" s="59">
        <v>70.293718796538855</v>
      </c>
      <c r="D41" s="59">
        <v>1274.3134276205133</v>
      </c>
      <c r="E41" s="60">
        <v>1.3883157108556921</v>
      </c>
      <c r="F41" s="61">
        <v>22.859595613381533</v>
      </c>
      <c r="G41" s="61">
        <v>5.8187792482611824</v>
      </c>
      <c r="H41" s="85">
        <v>2.4462146665550955E-2</v>
      </c>
      <c r="I41" s="62">
        <v>6.1581082963406448</v>
      </c>
      <c r="J41" s="63">
        <v>4.0574283892738667E-3</v>
      </c>
      <c r="K41" s="62">
        <v>2.0159627599399017</v>
      </c>
      <c r="L41" s="66">
        <v>0.32736721456130508</v>
      </c>
      <c r="M41" s="64">
        <v>26.102944236025145</v>
      </c>
      <c r="N41" s="65">
        <v>0.52516167128917957</v>
      </c>
      <c r="O41" s="65">
        <v>24.539513538471642</v>
      </c>
      <c r="P41" s="65">
        <v>1.4930563383314723</v>
      </c>
      <c r="Q41" s="65" t="s">
        <v>221</v>
      </c>
      <c r="R41" s="66" t="s">
        <v>221</v>
      </c>
      <c r="S41" s="67">
        <v>26.102944236025145</v>
      </c>
      <c r="T41" s="68">
        <v>0.52516167128917957</v>
      </c>
    </row>
    <row r="42" spans="1:20" x14ac:dyDescent="0.2">
      <c r="A42" s="46" t="s">
        <v>260</v>
      </c>
      <c r="B42" s="59">
        <v>162.75657402449889</v>
      </c>
      <c r="C42" s="59">
        <v>142.48880101232555</v>
      </c>
      <c r="D42" s="59">
        <v>96421.241866294949</v>
      </c>
      <c r="E42" s="60">
        <v>1.1422411646963058</v>
      </c>
      <c r="F42" s="61">
        <v>19.38571858826268</v>
      </c>
      <c r="G42" s="61">
        <v>4.4487533935172445</v>
      </c>
      <c r="H42" s="85">
        <v>2.8861543208109994E-2</v>
      </c>
      <c r="I42" s="62">
        <v>4.7653812748273188</v>
      </c>
      <c r="J42" s="63">
        <v>4.0596557441257035E-3</v>
      </c>
      <c r="K42" s="62">
        <v>1.7080550161349157</v>
      </c>
      <c r="L42" s="66">
        <v>0.35842987530873027</v>
      </c>
      <c r="M42" s="64">
        <v>26.117244649102933</v>
      </c>
      <c r="N42" s="65">
        <v>0.44519446027427101</v>
      </c>
      <c r="O42" s="65">
        <v>28.890585462947325</v>
      </c>
      <c r="P42" s="65">
        <v>1.3573455947371151</v>
      </c>
      <c r="Q42" s="65">
        <v>266.04125346015888</v>
      </c>
      <c r="R42" s="66">
        <v>102.12519559204092</v>
      </c>
      <c r="S42" s="67">
        <v>26.117244649102933</v>
      </c>
      <c r="T42" s="68">
        <v>0.44519446027427101</v>
      </c>
    </row>
    <row r="43" spans="1:20" x14ac:dyDescent="0.2">
      <c r="A43" s="46" t="s">
        <v>351</v>
      </c>
      <c r="B43" s="59">
        <v>531.69871725951975</v>
      </c>
      <c r="C43" s="59">
        <v>518.34017009619402</v>
      </c>
      <c r="D43" s="59">
        <v>12671.670583103039</v>
      </c>
      <c r="E43" s="60">
        <v>1.0257717767867511</v>
      </c>
      <c r="F43" s="61">
        <v>18.66824537068911</v>
      </c>
      <c r="G43" s="61">
        <v>3.3472446539748177</v>
      </c>
      <c r="H43" s="85">
        <v>2.99838606988359E-2</v>
      </c>
      <c r="I43" s="62">
        <v>3.6762050460761171</v>
      </c>
      <c r="J43" s="63">
        <v>4.0614284478771622E-3</v>
      </c>
      <c r="K43" s="62">
        <v>1.5200120944362607</v>
      </c>
      <c r="L43" s="66">
        <v>0.41347315380535737</v>
      </c>
      <c r="M43" s="64">
        <v>26.128626017183521</v>
      </c>
      <c r="N43" s="65">
        <v>0.39635448083972591</v>
      </c>
      <c r="O43" s="65">
        <v>29.997596481037327</v>
      </c>
      <c r="P43" s="65">
        <v>1.086643121729379</v>
      </c>
      <c r="Q43" s="65">
        <v>351.90269557156006</v>
      </c>
      <c r="R43" s="66">
        <v>75.632948717065801</v>
      </c>
      <c r="S43" s="67">
        <v>26.128626017183521</v>
      </c>
      <c r="T43" s="68">
        <v>0.39635448083972591</v>
      </c>
    </row>
    <row r="44" spans="1:20" x14ac:dyDescent="0.2">
      <c r="A44" s="46" t="s">
        <v>275</v>
      </c>
      <c r="B44" s="59">
        <v>149.11161737721861</v>
      </c>
      <c r="C44" s="59">
        <v>130.74564611337723</v>
      </c>
      <c r="D44" s="59">
        <v>5466.1435783036004</v>
      </c>
      <c r="E44" s="60">
        <v>1.1404709970067772</v>
      </c>
      <c r="F44" s="61">
        <v>19.575115042874284</v>
      </c>
      <c r="G44" s="61">
        <v>4.3642772326055539</v>
      </c>
      <c r="H44" s="85">
        <v>2.8602916034650028E-2</v>
      </c>
      <c r="I44" s="62">
        <v>4.6425894201691671</v>
      </c>
      <c r="J44" s="63">
        <v>4.0625843269478153E-3</v>
      </c>
      <c r="K44" s="62">
        <v>1.5832626949522608</v>
      </c>
      <c r="L44" s="66">
        <v>0.34103009154201025</v>
      </c>
      <c r="M44" s="64">
        <v>26.13604714773642</v>
      </c>
      <c r="N44" s="65">
        <v>0.41296456696940176</v>
      </c>
      <c r="O44" s="65">
        <v>28.635314321570775</v>
      </c>
      <c r="P44" s="65">
        <v>1.310849972887242</v>
      </c>
      <c r="Q44" s="65">
        <v>243.67951851679453</v>
      </c>
      <c r="R44" s="66">
        <v>100.59569784906058</v>
      </c>
      <c r="S44" s="67">
        <v>26.13604714773642</v>
      </c>
      <c r="T44" s="68">
        <v>0.41296456696940176</v>
      </c>
    </row>
    <row r="45" spans="1:20" x14ac:dyDescent="0.2">
      <c r="A45" s="46" t="s">
        <v>272</v>
      </c>
      <c r="B45" s="59">
        <v>177.1442034562576</v>
      </c>
      <c r="C45" s="59">
        <v>157.24743901113948</v>
      </c>
      <c r="D45" s="59">
        <v>16515.27550831643</v>
      </c>
      <c r="E45" s="60">
        <v>1.126531564330969</v>
      </c>
      <c r="F45" s="61">
        <v>20.044851147059418</v>
      </c>
      <c r="G45" s="61">
        <v>3.7422983384270463</v>
      </c>
      <c r="H45" s="85">
        <v>2.7936105967460611E-2</v>
      </c>
      <c r="I45" s="62">
        <v>3.9237702290937637</v>
      </c>
      <c r="J45" s="63">
        <v>4.0630901592383275E-3</v>
      </c>
      <c r="K45" s="62">
        <v>1.179481223643978</v>
      </c>
      <c r="L45" s="66">
        <v>0.30059895324614677</v>
      </c>
      <c r="M45" s="64">
        <v>26.139294757677046</v>
      </c>
      <c r="N45" s="65">
        <v>0.30768384515334191</v>
      </c>
      <c r="O45" s="65">
        <v>27.976860814539418</v>
      </c>
      <c r="P45" s="65">
        <v>1.082762962567104</v>
      </c>
      <c r="Q45" s="65">
        <v>188.7485031318071</v>
      </c>
      <c r="R45" s="66">
        <v>87.121345511523998</v>
      </c>
      <c r="S45" s="67">
        <v>26.139294757677046</v>
      </c>
      <c r="T45" s="68">
        <v>0.30768384515334191</v>
      </c>
    </row>
    <row r="46" spans="1:20" x14ac:dyDescent="0.2">
      <c r="A46" s="46" t="s">
        <v>352</v>
      </c>
      <c r="B46" s="59">
        <v>366.1831067034625</v>
      </c>
      <c r="C46" s="59">
        <v>301.73949427012326</v>
      </c>
      <c r="D46" s="59">
        <v>13492.309122469003</v>
      </c>
      <c r="E46" s="60">
        <v>1.2135736741695737</v>
      </c>
      <c r="F46" s="61">
        <v>20.67374264368117</v>
      </c>
      <c r="G46" s="61">
        <v>2.7817872422037055</v>
      </c>
      <c r="H46" s="85">
        <v>2.7086698432915852E-2</v>
      </c>
      <c r="I46" s="62">
        <v>3.002377561200229</v>
      </c>
      <c r="J46" s="63">
        <v>4.0631507217320012E-3</v>
      </c>
      <c r="K46" s="62">
        <v>1.1295710509354144</v>
      </c>
      <c r="L46" s="66">
        <v>0.3762255172476901</v>
      </c>
      <c r="M46" s="64">
        <v>26.139683588727859</v>
      </c>
      <c r="N46" s="65">
        <v>0.29466846677957292</v>
      </c>
      <c r="O46" s="65">
        <v>27.137479311663043</v>
      </c>
      <c r="P46" s="65">
        <v>0.80397820370308892</v>
      </c>
      <c r="Q46" s="65">
        <v>116.38256033574881</v>
      </c>
      <c r="R46" s="66">
        <v>65.614370755734356</v>
      </c>
      <c r="S46" s="67">
        <v>26.139683588727859</v>
      </c>
      <c r="T46" s="68">
        <v>0.29466846677957292</v>
      </c>
    </row>
    <row r="47" spans="1:20" x14ac:dyDescent="0.2">
      <c r="A47" s="46" t="s">
        <v>233</v>
      </c>
      <c r="B47" s="59">
        <v>305.46355246277511</v>
      </c>
      <c r="C47" s="59">
        <v>217.47815407919049</v>
      </c>
      <c r="D47" s="59">
        <v>25959.328294611965</v>
      </c>
      <c r="E47" s="60">
        <v>1.4045712028231876</v>
      </c>
      <c r="F47" s="61">
        <v>21.799509842844724</v>
      </c>
      <c r="G47" s="61">
        <v>3.1751741168427214</v>
      </c>
      <c r="H47" s="85">
        <v>2.570004038540032E-2</v>
      </c>
      <c r="I47" s="62">
        <v>3.4088513439162136</v>
      </c>
      <c r="J47" s="63">
        <v>4.0650724375492758E-3</v>
      </c>
      <c r="K47" s="62">
        <v>1.2403776895169549</v>
      </c>
      <c r="L47" s="66">
        <v>0.36386969227351634</v>
      </c>
      <c r="M47" s="64">
        <v>26.152021621684309</v>
      </c>
      <c r="N47" s="65">
        <v>0.32372674527033851</v>
      </c>
      <c r="O47" s="65">
        <v>25.765695999115493</v>
      </c>
      <c r="P47" s="65">
        <v>0.86726438507386838</v>
      </c>
      <c r="Q47" s="65" t="s">
        <v>221</v>
      </c>
      <c r="R47" s="66" t="s">
        <v>221</v>
      </c>
      <c r="S47" s="67">
        <v>26.152021621684309</v>
      </c>
      <c r="T47" s="68">
        <v>0.32372674527033851</v>
      </c>
    </row>
    <row r="48" spans="1:20" x14ac:dyDescent="0.2">
      <c r="A48" s="46" t="s">
        <v>285</v>
      </c>
      <c r="B48" s="59">
        <v>108.18146290476659</v>
      </c>
      <c r="C48" s="59">
        <v>72.498594439214855</v>
      </c>
      <c r="D48" s="59">
        <v>6427.609898764922</v>
      </c>
      <c r="E48" s="60">
        <v>1.4921870381289859</v>
      </c>
      <c r="F48" s="61">
        <v>23.706280974868015</v>
      </c>
      <c r="G48" s="61">
        <v>4.6134779791449558</v>
      </c>
      <c r="H48" s="85">
        <v>2.3633120122070139E-2</v>
      </c>
      <c r="I48" s="62">
        <v>4.8293096814659293</v>
      </c>
      <c r="J48" s="63">
        <v>4.0651094610840354E-3</v>
      </c>
      <c r="K48" s="62">
        <v>1.4276039140619952</v>
      </c>
      <c r="L48" s="66">
        <v>0.29561241838370761</v>
      </c>
      <c r="M48" s="64">
        <v>26.152259324440038</v>
      </c>
      <c r="N48" s="65">
        <v>0.37259438378339738</v>
      </c>
      <c r="O48" s="65">
        <v>23.717501435250394</v>
      </c>
      <c r="P48" s="65">
        <v>1.1321184796791499</v>
      </c>
      <c r="Q48" s="65" t="s">
        <v>221</v>
      </c>
      <c r="R48" s="66" t="s">
        <v>221</v>
      </c>
      <c r="S48" s="67">
        <v>26.152259324440038</v>
      </c>
      <c r="T48" s="68">
        <v>0.37259438378339738</v>
      </c>
    </row>
    <row r="49" spans="1:20" x14ac:dyDescent="0.2">
      <c r="A49" s="46" t="s">
        <v>353</v>
      </c>
      <c r="B49" s="59">
        <v>301.22049822586388</v>
      </c>
      <c r="C49" s="59">
        <v>126.58784593180144</v>
      </c>
      <c r="D49" s="59">
        <v>6200.6980073755003</v>
      </c>
      <c r="E49" s="60">
        <v>2.3795372771264698</v>
      </c>
      <c r="F49" s="61">
        <v>20.94490792945853</v>
      </c>
      <c r="G49" s="61">
        <v>3.3335897261522383</v>
      </c>
      <c r="H49" s="85">
        <v>2.6749858901656452E-2</v>
      </c>
      <c r="I49" s="62">
        <v>3.5621716441657827</v>
      </c>
      <c r="J49" s="63">
        <v>4.0652541853228932E-3</v>
      </c>
      <c r="K49" s="62">
        <v>1.2554865033886276</v>
      </c>
      <c r="L49" s="66">
        <v>0.35244974942319118</v>
      </c>
      <c r="M49" s="64">
        <v>26.153188499561249</v>
      </c>
      <c r="N49" s="65">
        <v>0.32768459225935409</v>
      </c>
      <c r="O49" s="65">
        <v>26.804423447453207</v>
      </c>
      <c r="P49" s="65">
        <v>0.94232718765449341</v>
      </c>
      <c r="Q49" s="65">
        <v>85.608231180022699</v>
      </c>
      <c r="R49" s="66">
        <v>79.088423198883078</v>
      </c>
      <c r="S49" s="67">
        <v>26.153188499561249</v>
      </c>
      <c r="T49" s="68">
        <v>0.32768459225935409</v>
      </c>
    </row>
    <row r="50" spans="1:20" x14ac:dyDescent="0.2">
      <c r="A50" s="46" t="s">
        <v>292</v>
      </c>
      <c r="B50" s="59">
        <v>106.54102650100508</v>
      </c>
      <c r="C50" s="59">
        <v>68.225458141295718</v>
      </c>
      <c r="D50" s="59">
        <v>5354.3361116898996</v>
      </c>
      <c r="E50" s="60">
        <v>1.5616022142402821</v>
      </c>
      <c r="F50" s="61">
        <v>17.79249749217848</v>
      </c>
      <c r="G50" s="61">
        <v>4.8593021200624387</v>
      </c>
      <c r="H50" s="85">
        <v>3.1498555322489949E-2</v>
      </c>
      <c r="I50" s="62">
        <v>5.1471866264960298</v>
      </c>
      <c r="J50" s="63">
        <v>4.0664487489671134E-3</v>
      </c>
      <c r="K50" s="62">
        <v>1.6972663532681789</v>
      </c>
      <c r="L50" s="66">
        <v>0.32974641807841387</v>
      </c>
      <c r="M50" s="64">
        <v>26.160857968656639</v>
      </c>
      <c r="N50" s="65">
        <v>0.44311969771839621</v>
      </c>
      <c r="O50" s="65">
        <v>31.489722260562242</v>
      </c>
      <c r="P50" s="65">
        <v>1.5959607077248563</v>
      </c>
      <c r="Q50" s="65">
        <v>459.44323520192569</v>
      </c>
      <c r="R50" s="66">
        <v>107.81860571286126</v>
      </c>
      <c r="S50" s="67">
        <v>26.160857968656639</v>
      </c>
      <c r="T50" s="68">
        <v>0.44311969771839621</v>
      </c>
    </row>
    <row r="51" spans="1:20" x14ac:dyDescent="0.2">
      <c r="A51" s="46" t="s">
        <v>312</v>
      </c>
      <c r="B51" s="59">
        <v>106.96468694327569</v>
      </c>
      <c r="C51" s="59">
        <v>70.076958115540776</v>
      </c>
      <c r="D51" s="59">
        <v>17865.436280827009</v>
      </c>
      <c r="E51" s="60">
        <v>1.526388841920272</v>
      </c>
      <c r="F51" s="61">
        <v>20.884447146842188</v>
      </c>
      <c r="G51" s="61">
        <v>4.5448353791489904</v>
      </c>
      <c r="H51" s="85">
        <v>2.6840648631700922E-2</v>
      </c>
      <c r="I51" s="62">
        <v>4.7629140598965076</v>
      </c>
      <c r="J51" s="63">
        <v>4.0672769390198817E-3</v>
      </c>
      <c r="K51" s="62">
        <v>1.424718118925804</v>
      </c>
      <c r="L51" s="66">
        <v>0.29912740414987937</v>
      </c>
      <c r="M51" s="64">
        <v>26.166175200306402</v>
      </c>
      <c r="N51" s="65">
        <v>0.37203867104457089</v>
      </c>
      <c r="O51" s="65">
        <v>26.894204105299991</v>
      </c>
      <c r="P51" s="65">
        <v>1.2641331928080781</v>
      </c>
      <c r="Q51" s="65">
        <v>92.439583030629294</v>
      </c>
      <c r="R51" s="66" t="s">
        <v>221</v>
      </c>
      <c r="S51" s="67">
        <v>26.166175200306402</v>
      </c>
      <c r="T51" s="68">
        <v>0.37203867104457089</v>
      </c>
    </row>
    <row r="52" spans="1:20" x14ac:dyDescent="0.2">
      <c r="A52" s="46" t="s">
        <v>354</v>
      </c>
      <c r="B52" s="59">
        <v>576.3708961619875</v>
      </c>
      <c r="C52" s="59">
        <v>337.96978783374522</v>
      </c>
      <c r="D52" s="59">
        <v>26736.549524367911</v>
      </c>
      <c r="E52" s="60">
        <v>1.7053917743840377</v>
      </c>
      <c r="F52" s="61">
        <v>21.634478944094866</v>
      </c>
      <c r="G52" s="61">
        <v>1.9079099101456956</v>
      </c>
      <c r="H52" s="85">
        <v>2.5916191771032115E-2</v>
      </c>
      <c r="I52" s="62">
        <v>2.2476827318326937</v>
      </c>
      <c r="J52" s="63">
        <v>4.0682288868199024E-3</v>
      </c>
      <c r="K52" s="62">
        <v>1.1882581528214839</v>
      </c>
      <c r="L52" s="66">
        <v>0.52865919909106285</v>
      </c>
      <c r="M52" s="64">
        <v>26.172286988858758</v>
      </c>
      <c r="N52" s="65">
        <v>0.31036387290411938</v>
      </c>
      <c r="O52" s="65">
        <v>25.979650686430372</v>
      </c>
      <c r="P52" s="65">
        <v>0.57653312794623801</v>
      </c>
      <c r="Q52" s="65">
        <v>8.1714623617903897</v>
      </c>
      <c r="R52" s="66" t="s">
        <v>221</v>
      </c>
      <c r="S52" s="67">
        <v>26.172286988858758</v>
      </c>
      <c r="T52" s="68">
        <v>0.31036387290411938</v>
      </c>
    </row>
    <row r="53" spans="1:20" x14ac:dyDescent="0.2">
      <c r="A53" s="46" t="s">
        <v>283</v>
      </c>
      <c r="B53" s="59">
        <v>234.34234504492562</v>
      </c>
      <c r="C53" s="59">
        <v>143.44494866413638</v>
      </c>
      <c r="D53" s="59">
        <v>23749.49915081928</v>
      </c>
      <c r="E53" s="60">
        <v>1.6336744320890479</v>
      </c>
      <c r="F53" s="61">
        <v>22.095143974559278</v>
      </c>
      <c r="G53" s="61">
        <v>2.7073130325756618</v>
      </c>
      <c r="H53" s="85">
        <v>2.5384962077219471E-2</v>
      </c>
      <c r="I53" s="62">
        <v>3.0365158519564281</v>
      </c>
      <c r="J53" s="63">
        <v>4.0696879399571293E-3</v>
      </c>
      <c r="K53" s="62">
        <v>1.3750944196049395</v>
      </c>
      <c r="L53" s="66">
        <v>0.4528527057479268</v>
      </c>
      <c r="M53" s="64">
        <v>26.181654533545082</v>
      </c>
      <c r="N53" s="65">
        <v>0.35929235671358484</v>
      </c>
      <c r="O53" s="65">
        <v>25.453738984454375</v>
      </c>
      <c r="P53" s="65">
        <v>0.76329975016806806</v>
      </c>
      <c r="Q53" s="65" t="s">
        <v>221</v>
      </c>
      <c r="R53" s="66" t="s">
        <v>221</v>
      </c>
      <c r="S53" s="67">
        <v>26.181654533545082</v>
      </c>
      <c r="T53" s="68">
        <v>0.35929235671358484</v>
      </c>
    </row>
    <row r="54" spans="1:20" x14ac:dyDescent="0.2">
      <c r="A54" s="46" t="s">
        <v>355</v>
      </c>
      <c r="B54" s="59">
        <v>187.4148655804124</v>
      </c>
      <c r="C54" s="59">
        <v>113.96334889461356</v>
      </c>
      <c r="D54" s="59">
        <v>12815.164726588617</v>
      </c>
      <c r="E54" s="60">
        <v>1.6445187632536349</v>
      </c>
      <c r="F54" s="61">
        <v>20.254669601016253</v>
      </c>
      <c r="G54" s="61">
        <v>3.3965182479220637</v>
      </c>
      <c r="H54" s="85">
        <v>2.7698582327080768E-2</v>
      </c>
      <c r="I54" s="62">
        <v>3.6073119033447134</v>
      </c>
      <c r="J54" s="63">
        <v>4.0707127663007466E-3</v>
      </c>
      <c r="K54" s="62">
        <v>1.2150567721488967</v>
      </c>
      <c r="L54" s="66">
        <v>0.33683163660516574</v>
      </c>
      <c r="M54" s="64">
        <v>26.188234208027044</v>
      </c>
      <c r="N54" s="65">
        <v>0.31755644820546358</v>
      </c>
      <c r="O54" s="65">
        <v>27.742210677882188</v>
      </c>
      <c r="P54" s="65">
        <v>0.98720086343626257</v>
      </c>
      <c r="Q54" s="65">
        <v>164.46375844142645</v>
      </c>
      <c r="R54" s="66">
        <v>79.387753739907396</v>
      </c>
      <c r="S54" s="67">
        <v>26.188234208027044</v>
      </c>
      <c r="T54" s="68">
        <v>0.31755644820546358</v>
      </c>
    </row>
    <row r="55" spans="1:20" x14ac:dyDescent="0.2">
      <c r="A55" s="46" t="s">
        <v>338</v>
      </c>
      <c r="B55" s="59">
        <v>114.55739825339616</v>
      </c>
      <c r="C55" s="59">
        <v>86.562624165125115</v>
      </c>
      <c r="D55" s="59">
        <v>12919.445834879582</v>
      </c>
      <c r="E55" s="60">
        <v>1.323404868536203</v>
      </c>
      <c r="F55" s="61">
        <v>23.098593651872037</v>
      </c>
      <c r="G55" s="61">
        <v>4.316063314139031</v>
      </c>
      <c r="H55" s="85">
        <v>2.4303071479718365E-2</v>
      </c>
      <c r="I55" s="62">
        <v>4.5413895521812124</v>
      </c>
      <c r="J55" s="63">
        <v>4.0731880177217747E-3</v>
      </c>
      <c r="K55" s="62">
        <v>1.4127337091624428</v>
      </c>
      <c r="L55" s="66">
        <v>0.31107961405423001</v>
      </c>
      <c r="M55" s="64">
        <v>26.204125993331331</v>
      </c>
      <c r="N55" s="65">
        <v>0.36944313531643758</v>
      </c>
      <c r="O55" s="65">
        <v>24.38183588289429</v>
      </c>
      <c r="P55" s="65">
        <v>1.0940861606082102</v>
      </c>
      <c r="Q55" s="65" t="s">
        <v>221</v>
      </c>
      <c r="R55" s="66" t="s">
        <v>221</v>
      </c>
      <c r="S55" s="67">
        <v>26.204125993331331</v>
      </c>
      <c r="T55" s="68">
        <v>0.36944313531643758</v>
      </c>
    </row>
    <row r="56" spans="1:20" x14ac:dyDescent="0.2">
      <c r="A56" s="46" t="s">
        <v>304</v>
      </c>
      <c r="B56" s="59">
        <v>351.29030909581792</v>
      </c>
      <c r="C56" s="59">
        <v>222.43085546850028</v>
      </c>
      <c r="D56" s="59">
        <v>7224.7098428411618</v>
      </c>
      <c r="E56" s="60">
        <v>1.5793236435471345</v>
      </c>
      <c r="F56" s="61">
        <v>21.130693077125272</v>
      </c>
      <c r="G56" s="61">
        <v>3.3412962528630521</v>
      </c>
      <c r="H56" s="85">
        <v>2.6568272398623125E-2</v>
      </c>
      <c r="I56" s="62">
        <v>3.4731232533044416</v>
      </c>
      <c r="J56" s="63">
        <v>4.0734727154604859E-3</v>
      </c>
      <c r="K56" s="62">
        <v>0.94779981179959805</v>
      </c>
      <c r="L56" s="66">
        <v>0.27289553024006019</v>
      </c>
      <c r="M56" s="64">
        <v>26.205953827499389</v>
      </c>
      <c r="N56" s="65">
        <v>0.24787580762546746</v>
      </c>
      <c r="O56" s="65">
        <v>26.62483134669673</v>
      </c>
      <c r="P56" s="65">
        <v>0.91269506262687372</v>
      </c>
      <c r="Q56" s="65">
        <v>64.596114532014255</v>
      </c>
      <c r="R56" s="66" t="s">
        <v>221</v>
      </c>
      <c r="S56" s="67">
        <v>26.205953827499389</v>
      </c>
      <c r="T56" s="68">
        <v>0.24787580762546746</v>
      </c>
    </row>
    <row r="57" spans="1:20" x14ac:dyDescent="0.2">
      <c r="A57" s="46" t="s">
        <v>266</v>
      </c>
      <c r="B57" s="59">
        <v>147.97548333353123</v>
      </c>
      <c r="C57" s="59">
        <v>116.66537628095084</v>
      </c>
      <c r="D57" s="59">
        <v>7803.6535448406958</v>
      </c>
      <c r="E57" s="60">
        <v>1.268375314516452</v>
      </c>
      <c r="F57" s="61">
        <v>18.672890104079421</v>
      </c>
      <c r="G57" s="61">
        <v>4.5289187168639868</v>
      </c>
      <c r="H57" s="85">
        <v>3.0073513476127953E-2</v>
      </c>
      <c r="I57" s="62">
        <v>4.7565836552389662</v>
      </c>
      <c r="J57" s="63">
        <v>4.0745857798816483E-3</v>
      </c>
      <c r="K57" s="62">
        <v>1.4539543752558204</v>
      </c>
      <c r="L57" s="66">
        <v>0.30567198658524891</v>
      </c>
      <c r="M57" s="64">
        <v>26.213099988101721</v>
      </c>
      <c r="N57" s="65">
        <v>0.38035267512195148</v>
      </c>
      <c r="O57" s="65">
        <v>30.085974515492449</v>
      </c>
      <c r="P57" s="65">
        <v>1.4100719662788066</v>
      </c>
      <c r="Q57" s="65">
        <v>351.32385834552588</v>
      </c>
      <c r="R57" s="66">
        <v>102.39447921065322</v>
      </c>
      <c r="S57" s="67">
        <v>26.213099988101721</v>
      </c>
      <c r="T57" s="68">
        <v>0.38035267512195148</v>
      </c>
    </row>
    <row r="58" spans="1:20" x14ac:dyDescent="0.2">
      <c r="A58" s="46" t="s">
        <v>286</v>
      </c>
      <c r="B58" s="59">
        <v>308.47413676926669</v>
      </c>
      <c r="C58" s="59">
        <v>255.64025666352586</v>
      </c>
      <c r="D58" s="59">
        <v>45315.803600395047</v>
      </c>
      <c r="E58" s="60">
        <v>1.2066727705381741</v>
      </c>
      <c r="F58" s="61">
        <v>19.850504156666005</v>
      </c>
      <c r="G58" s="61">
        <v>3.083412270579355</v>
      </c>
      <c r="H58" s="85">
        <v>2.8299959451171853E-2</v>
      </c>
      <c r="I58" s="62">
        <v>3.3166527774482315</v>
      </c>
      <c r="J58" s="63">
        <v>4.076102617319448E-3</v>
      </c>
      <c r="K58" s="62">
        <v>1.2217832933035764</v>
      </c>
      <c r="L58" s="66">
        <v>0.36837841501261825</v>
      </c>
      <c r="M58" s="64">
        <v>26.222838462836688</v>
      </c>
      <c r="N58" s="65">
        <v>0.31973550584584132</v>
      </c>
      <c r="O58" s="65">
        <v>28.33620736165858</v>
      </c>
      <c r="P58" s="65">
        <v>0.92682135800500731</v>
      </c>
      <c r="Q58" s="65">
        <v>211.37420555258012</v>
      </c>
      <c r="R58" s="66">
        <v>71.470203335898404</v>
      </c>
      <c r="S58" s="67">
        <v>26.222838462836688</v>
      </c>
      <c r="T58" s="68">
        <v>0.31973550584584132</v>
      </c>
    </row>
    <row r="59" spans="1:20" x14ac:dyDescent="0.2">
      <c r="A59" s="46" t="s">
        <v>356</v>
      </c>
      <c r="B59" s="59">
        <v>212.60626690443232</v>
      </c>
      <c r="C59" s="59">
        <v>220.39114926861967</v>
      </c>
      <c r="D59" s="59">
        <v>11335.807507349651</v>
      </c>
      <c r="E59" s="60">
        <v>0.96467697368963357</v>
      </c>
      <c r="F59" s="61">
        <v>22.158652745157966</v>
      </c>
      <c r="G59" s="61">
        <v>2.9946377059572713</v>
      </c>
      <c r="H59" s="85">
        <v>2.5364242666508642E-2</v>
      </c>
      <c r="I59" s="62">
        <v>3.3393323476379679</v>
      </c>
      <c r="J59" s="63">
        <v>4.0780543128071728E-3</v>
      </c>
      <c r="K59" s="62">
        <v>1.4775945106964479</v>
      </c>
      <c r="L59" s="66">
        <v>0.44248201642511098</v>
      </c>
      <c r="M59" s="64">
        <v>26.235368813086389</v>
      </c>
      <c r="N59" s="65">
        <v>0.38686461257011651</v>
      </c>
      <c r="O59" s="65">
        <v>25.433221469722316</v>
      </c>
      <c r="P59" s="65">
        <v>0.8387516455498929</v>
      </c>
      <c r="Q59" s="65" t="s">
        <v>221</v>
      </c>
      <c r="R59" s="66" t="s">
        <v>221</v>
      </c>
      <c r="S59" s="67">
        <v>26.235368813086389</v>
      </c>
      <c r="T59" s="68">
        <v>0.38686461257011651</v>
      </c>
    </row>
    <row r="60" spans="1:20" x14ac:dyDescent="0.2">
      <c r="A60" s="46" t="s">
        <v>357</v>
      </c>
      <c r="B60" s="59">
        <v>477.89907292516676</v>
      </c>
      <c r="C60" s="59">
        <v>272.58328589692064</v>
      </c>
      <c r="D60" s="59">
        <v>151951.15873642641</v>
      </c>
      <c r="E60" s="60">
        <v>1.7532222173955587</v>
      </c>
      <c r="F60" s="61">
        <v>21.14193459219808</v>
      </c>
      <c r="G60" s="61">
        <v>2.4309096361423714</v>
      </c>
      <c r="H60" s="85">
        <v>2.6660838270789015E-2</v>
      </c>
      <c r="I60" s="62">
        <v>2.6367458025278849</v>
      </c>
      <c r="J60" s="63">
        <v>4.0898396378913999E-3</v>
      </c>
      <c r="K60" s="62">
        <v>1.021325985206772</v>
      </c>
      <c r="L60" s="66">
        <v>0.38734336249918849</v>
      </c>
      <c r="M60" s="64">
        <v>26.311032891766086</v>
      </c>
      <c r="N60" s="65">
        <v>0.26817376829077766</v>
      </c>
      <c r="O60" s="65">
        <v>26.716384517730916</v>
      </c>
      <c r="P60" s="65">
        <v>0.69525648120187</v>
      </c>
      <c r="Q60" s="65">
        <v>63.354907860219186</v>
      </c>
      <c r="R60" s="66">
        <v>57.890446879216213</v>
      </c>
      <c r="S60" s="67">
        <v>26.311032891766086</v>
      </c>
      <c r="T60" s="68">
        <v>0.26817376829077766</v>
      </c>
    </row>
    <row r="61" spans="1:20" x14ac:dyDescent="0.2">
      <c r="A61" s="46" t="s">
        <v>269</v>
      </c>
      <c r="B61" s="59">
        <v>693.18083105545691</v>
      </c>
      <c r="C61" s="59">
        <v>413.55605583528097</v>
      </c>
      <c r="D61" s="59">
        <v>205915.52615687565</v>
      </c>
      <c r="E61" s="60">
        <v>1.6761472145666034</v>
      </c>
      <c r="F61" s="61">
        <v>21.159317929740602</v>
      </c>
      <c r="G61" s="61">
        <v>1.6971040158920325</v>
      </c>
      <c r="H61" s="85">
        <v>2.6665359795961373E-2</v>
      </c>
      <c r="I61" s="62">
        <v>1.9728377487640751</v>
      </c>
      <c r="J61" s="63">
        <v>4.0938965725850363E-3</v>
      </c>
      <c r="K61" s="62">
        <v>1.0059456954486361</v>
      </c>
      <c r="L61" s="66">
        <v>0.50989783426378144</v>
      </c>
      <c r="M61" s="64">
        <v>26.337078995887605</v>
      </c>
      <c r="N61" s="65">
        <v>0.26439624421425201</v>
      </c>
      <c r="O61" s="65">
        <v>26.720856364473391</v>
      </c>
      <c r="P61" s="65">
        <v>0.52028326508338196</v>
      </c>
      <c r="Q61" s="65">
        <v>61.350041687866714</v>
      </c>
      <c r="R61" s="66">
        <v>40.429009364583621</v>
      </c>
      <c r="S61" s="67">
        <v>26.337078995887605</v>
      </c>
      <c r="T61" s="68">
        <v>0.26439624421425201</v>
      </c>
    </row>
    <row r="62" spans="1:20" x14ac:dyDescent="0.2">
      <c r="A62" s="46" t="s">
        <v>318</v>
      </c>
      <c r="B62" s="59">
        <v>65.895608085541511</v>
      </c>
      <c r="C62" s="59">
        <v>29.154002131879192</v>
      </c>
      <c r="D62" s="59">
        <v>4581.7135909549988</v>
      </c>
      <c r="E62" s="60">
        <v>2.2602594246738517</v>
      </c>
      <c r="F62" s="61">
        <v>17.87121261241283</v>
      </c>
      <c r="G62" s="61">
        <v>6.3563738190265022</v>
      </c>
      <c r="H62" s="85">
        <v>3.1600619078916002E-2</v>
      </c>
      <c r="I62" s="62">
        <v>6.6081790768321236</v>
      </c>
      <c r="J62" s="63">
        <v>4.0976736485501168E-3</v>
      </c>
      <c r="K62" s="62">
        <v>1.8068045229842356</v>
      </c>
      <c r="L62" s="66">
        <v>0.27341942492430077</v>
      </c>
      <c r="M62" s="64">
        <v>26.361328272131416</v>
      </c>
      <c r="N62" s="65">
        <v>0.47532513623341899</v>
      </c>
      <c r="O62" s="65">
        <v>31.590186465092081</v>
      </c>
      <c r="P62" s="65">
        <v>2.0553997730243818</v>
      </c>
      <c r="Q62" s="65">
        <v>449.63149798700385</v>
      </c>
      <c r="R62" s="66">
        <v>141.31151356442902</v>
      </c>
      <c r="S62" s="67">
        <v>26.361328272131416</v>
      </c>
      <c r="T62" s="68">
        <v>0.47532513623341899</v>
      </c>
    </row>
    <row r="63" spans="1:20" x14ac:dyDescent="0.2">
      <c r="A63" s="46" t="s">
        <v>279</v>
      </c>
      <c r="B63" s="59">
        <v>58.33120005362462</v>
      </c>
      <c r="C63" s="59">
        <v>36.073449945862855</v>
      </c>
      <c r="D63" s="59">
        <v>3516.7876433677343</v>
      </c>
      <c r="E63" s="60">
        <v>1.6170119614609924</v>
      </c>
      <c r="F63" s="61">
        <v>15.934094282483365</v>
      </c>
      <c r="G63" s="61">
        <v>8.5036785425685224</v>
      </c>
      <c r="H63" s="85">
        <v>3.5509001645732917E-2</v>
      </c>
      <c r="I63" s="62">
        <v>8.6914208075819719</v>
      </c>
      <c r="J63" s="63">
        <v>4.1053822384266815E-3</v>
      </c>
      <c r="K63" s="62">
        <v>1.7967322836551223</v>
      </c>
      <c r="L63" s="66">
        <v>0.20672480638467489</v>
      </c>
      <c r="M63" s="64">
        <v>26.410818051523439</v>
      </c>
      <c r="N63" s="65">
        <v>0.4735609483314942</v>
      </c>
      <c r="O63" s="65">
        <v>35.429857194937284</v>
      </c>
      <c r="P63" s="65">
        <v>3.026262230273268</v>
      </c>
      <c r="Q63" s="65">
        <v>699.11112173106812</v>
      </c>
      <c r="R63" s="66">
        <v>181.43230161367001</v>
      </c>
      <c r="S63" s="67">
        <v>26.410818051523439</v>
      </c>
      <c r="T63" s="68">
        <v>0.4735609483314942</v>
      </c>
    </row>
    <row r="64" spans="1:20" x14ac:dyDescent="0.2">
      <c r="A64" s="46" t="s">
        <v>287</v>
      </c>
      <c r="B64" s="59">
        <v>132.0534231547179</v>
      </c>
      <c r="C64" s="59">
        <v>68.89229665054566</v>
      </c>
      <c r="D64" s="59">
        <v>7464.7655416746402</v>
      </c>
      <c r="E64" s="60">
        <v>1.9168097098657544</v>
      </c>
      <c r="F64" s="61">
        <v>21.672686272227093</v>
      </c>
      <c r="G64" s="61">
        <v>3.9647291153382005</v>
      </c>
      <c r="H64" s="85">
        <v>2.6122605435783337E-2</v>
      </c>
      <c r="I64" s="62">
        <v>4.2619497185892552</v>
      </c>
      <c r="J64" s="63">
        <v>4.1078728212371671E-3</v>
      </c>
      <c r="K64" s="62">
        <v>1.5636938465609569</v>
      </c>
      <c r="L64" s="66">
        <v>0.36689636194923364</v>
      </c>
      <c r="M64" s="64">
        <v>26.426807716276873</v>
      </c>
      <c r="N64" s="65">
        <v>0.41238850434185181</v>
      </c>
      <c r="O64" s="65">
        <v>26.183924541428663</v>
      </c>
      <c r="P64" s="65">
        <v>1.101680439221413</v>
      </c>
      <c r="Q64" s="65">
        <v>3.9222002970897245</v>
      </c>
      <c r="R64" s="66" t="s">
        <v>221</v>
      </c>
      <c r="S64" s="67">
        <v>26.426807716276873</v>
      </c>
      <c r="T64" s="68">
        <v>0.41238850434185181</v>
      </c>
    </row>
    <row r="65" spans="1:20" x14ac:dyDescent="0.2">
      <c r="A65" s="46" t="s">
        <v>227</v>
      </c>
      <c r="B65" s="59">
        <v>117.39460296156489</v>
      </c>
      <c r="C65" s="59">
        <v>63.736617840694784</v>
      </c>
      <c r="D65" s="59">
        <v>3404.8377847314191</v>
      </c>
      <c r="E65" s="60">
        <v>1.841870606548099</v>
      </c>
      <c r="F65" s="61">
        <v>18.194041618085439</v>
      </c>
      <c r="G65" s="61">
        <v>5.6619610920683776</v>
      </c>
      <c r="H65" s="85">
        <v>3.1135911244387169E-2</v>
      </c>
      <c r="I65" s="62">
        <v>5.9381289471908314</v>
      </c>
      <c r="J65" s="63">
        <v>4.1103473008082614E-3</v>
      </c>
      <c r="K65" s="62">
        <v>1.7898525038029132</v>
      </c>
      <c r="L65" s="66">
        <v>0.30141691427055384</v>
      </c>
      <c r="M65" s="64">
        <v>26.442693958160518</v>
      </c>
      <c r="N65" s="65">
        <v>0.47231585685898203</v>
      </c>
      <c r="O65" s="65">
        <v>31.132681145394109</v>
      </c>
      <c r="P65" s="65">
        <v>1.8206466596243462</v>
      </c>
      <c r="Q65" s="65">
        <v>409.725955619442</v>
      </c>
      <c r="R65" s="66">
        <v>126.71381360886724</v>
      </c>
      <c r="S65" s="67">
        <v>26.442693958160518</v>
      </c>
      <c r="T65" s="68">
        <v>0.47231585685898203</v>
      </c>
    </row>
    <row r="66" spans="1:20" x14ac:dyDescent="0.2">
      <c r="A66" s="46" t="s">
        <v>358</v>
      </c>
      <c r="B66" s="59">
        <v>324.98181379514045</v>
      </c>
      <c r="C66" s="59">
        <v>169.5236002940328</v>
      </c>
      <c r="D66" s="59">
        <v>95751.459528692358</v>
      </c>
      <c r="E66" s="60">
        <v>1.9170299193237448</v>
      </c>
      <c r="F66" s="61">
        <v>20.999385650874537</v>
      </c>
      <c r="G66" s="61">
        <v>3.2021883006181668</v>
      </c>
      <c r="H66" s="85">
        <v>2.6984103014934775E-2</v>
      </c>
      <c r="I66" s="62">
        <v>3.4286310847539205</v>
      </c>
      <c r="J66" s="63">
        <v>4.1115192689997219E-3</v>
      </c>
      <c r="K66" s="62">
        <v>1.2253575815756725</v>
      </c>
      <c r="L66" s="66">
        <v>0.35738974281148694</v>
      </c>
      <c r="M66" s="64">
        <v>26.450218019617182</v>
      </c>
      <c r="N66" s="65">
        <v>0.32344573485042183</v>
      </c>
      <c r="O66" s="65">
        <v>27.036047901632678</v>
      </c>
      <c r="P66" s="65">
        <v>0.91473448392132362</v>
      </c>
      <c r="Q66" s="65">
        <v>79.3969879102699</v>
      </c>
      <c r="R66" s="66">
        <v>76.044772520879164</v>
      </c>
      <c r="S66" s="67">
        <v>26.450218019617182</v>
      </c>
      <c r="T66" s="68">
        <v>0.32344573485042183</v>
      </c>
    </row>
    <row r="67" spans="1:20" x14ac:dyDescent="0.2">
      <c r="A67" s="46" t="s">
        <v>330</v>
      </c>
      <c r="B67" s="59">
        <v>69.266026359171008</v>
      </c>
      <c r="C67" s="59">
        <v>43.12568332298963</v>
      </c>
      <c r="D67" s="59">
        <v>4221.9234852213631</v>
      </c>
      <c r="E67" s="60">
        <v>1.6061432775546625</v>
      </c>
      <c r="F67" s="61">
        <v>24.705140947095767</v>
      </c>
      <c r="G67" s="61">
        <v>4.7113566210181252</v>
      </c>
      <c r="H67" s="85">
        <v>2.2954515791649987E-2</v>
      </c>
      <c r="I67" s="62">
        <v>5.0162454189740133</v>
      </c>
      <c r="J67" s="63">
        <v>4.114747845051869E-3</v>
      </c>
      <c r="K67" s="62">
        <v>1.7221605305448293</v>
      </c>
      <c r="L67" s="66">
        <v>0.34331664157234698</v>
      </c>
      <c r="M67" s="64">
        <v>26.470945503159122</v>
      </c>
      <c r="N67" s="65">
        <v>0.45493748089889507</v>
      </c>
      <c r="O67" s="65">
        <v>23.04414315814952</v>
      </c>
      <c r="P67" s="65">
        <v>1.1429327636893643</v>
      </c>
      <c r="Q67" s="65" t="s">
        <v>221</v>
      </c>
      <c r="R67" s="66" t="s">
        <v>221</v>
      </c>
      <c r="S67" s="67">
        <v>26.470945503159122</v>
      </c>
      <c r="T67" s="68">
        <v>0.45493748089889507</v>
      </c>
    </row>
    <row r="68" spans="1:20" x14ac:dyDescent="0.2">
      <c r="A68" s="46" t="s">
        <v>341</v>
      </c>
      <c r="B68" s="59">
        <v>179.47827206391452</v>
      </c>
      <c r="C68" s="59">
        <v>121.61956704409286</v>
      </c>
      <c r="D68" s="59">
        <v>16339.22880680351</v>
      </c>
      <c r="E68" s="60">
        <v>1.4757351668489753</v>
      </c>
      <c r="F68" s="61">
        <v>24.746024175996702</v>
      </c>
      <c r="G68" s="61">
        <v>3.8075003961616316</v>
      </c>
      <c r="H68" s="85">
        <v>2.2917365891761798E-2</v>
      </c>
      <c r="I68" s="62">
        <v>4.0375860973777025</v>
      </c>
      <c r="J68" s="63">
        <v>4.1148867392809445E-3</v>
      </c>
      <c r="K68" s="62">
        <v>1.3435185994122776</v>
      </c>
      <c r="L68" s="66">
        <v>0.33275292885639079</v>
      </c>
      <c r="M68" s="64">
        <v>26.471837203701991</v>
      </c>
      <c r="N68" s="65">
        <v>0.35492481864235614</v>
      </c>
      <c r="O68" s="65">
        <v>23.007267555998229</v>
      </c>
      <c r="P68" s="65">
        <v>0.91849325742050603</v>
      </c>
      <c r="Q68" s="65" t="s">
        <v>221</v>
      </c>
      <c r="R68" s="66" t="s">
        <v>221</v>
      </c>
      <c r="S68" s="67">
        <v>26.471837203701991</v>
      </c>
      <c r="T68" s="68">
        <v>0.35492481864235614</v>
      </c>
    </row>
    <row r="69" spans="1:20" x14ac:dyDescent="0.2">
      <c r="A69" s="46" t="s">
        <v>264</v>
      </c>
      <c r="B69" s="59">
        <v>94.919992026468634</v>
      </c>
      <c r="C69" s="59">
        <v>68.977488465887504</v>
      </c>
      <c r="D69" s="59">
        <v>3461.0044562803914</v>
      </c>
      <c r="E69" s="60">
        <v>1.3761010169776025</v>
      </c>
      <c r="F69" s="61">
        <v>18.698955734047367</v>
      </c>
      <c r="G69" s="61">
        <v>6.6497117227886555</v>
      </c>
      <c r="H69" s="85">
        <v>3.0343964804425055E-2</v>
      </c>
      <c r="I69" s="62">
        <v>6.9366626229415989</v>
      </c>
      <c r="J69" s="63">
        <v>4.1169674551838299E-3</v>
      </c>
      <c r="K69" s="62">
        <v>1.9744929344827125</v>
      </c>
      <c r="L69" s="66">
        <v>0.28464595177981999</v>
      </c>
      <c r="M69" s="64">
        <v>26.485195378932051</v>
      </c>
      <c r="N69" s="65">
        <v>0.52187551155547318</v>
      </c>
      <c r="O69" s="65">
        <v>30.352533792877377</v>
      </c>
      <c r="P69" s="65">
        <v>2.0742981576128585</v>
      </c>
      <c r="Q69" s="65">
        <v>348.20802166398209</v>
      </c>
      <c r="R69" s="66">
        <v>150.50780811504669</v>
      </c>
      <c r="S69" s="67">
        <v>26.485195378932051</v>
      </c>
      <c r="T69" s="68">
        <v>0.52187551155547318</v>
      </c>
    </row>
    <row r="70" spans="1:20" x14ac:dyDescent="0.2">
      <c r="A70" s="46" t="s">
        <v>295</v>
      </c>
      <c r="B70" s="59">
        <v>114.75822765875954</v>
      </c>
      <c r="C70" s="59">
        <v>76.153294348392023</v>
      </c>
      <c r="D70" s="59">
        <v>13770.351114731173</v>
      </c>
      <c r="E70" s="60">
        <v>1.5069371409430385</v>
      </c>
      <c r="F70" s="61">
        <v>19.029332175884246</v>
      </c>
      <c r="G70" s="61">
        <v>4.8034703443955022</v>
      </c>
      <c r="H70" s="85">
        <v>2.9820188554190191E-2</v>
      </c>
      <c r="I70" s="62">
        <v>5.0244036164657206</v>
      </c>
      <c r="J70" s="63">
        <v>4.1173869797212779E-3</v>
      </c>
      <c r="K70" s="62">
        <v>1.4735346455603855</v>
      </c>
      <c r="L70" s="66">
        <v>0.29327553238983262</v>
      </c>
      <c r="M70" s="64">
        <v>26.487888718902717</v>
      </c>
      <c r="N70" s="65">
        <v>0.38950743948041477</v>
      </c>
      <c r="O70" s="65">
        <v>29.836231692601832</v>
      </c>
      <c r="P70" s="65">
        <v>1.4772830689689798</v>
      </c>
      <c r="Q70" s="65">
        <v>308.46766542077654</v>
      </c>
      <c r="R70" s="66">
        <v>109.41746196728518</v>
      </c>
      <c r="S70" s="67">
        <v>26.487888718902717</v>
      </c>
      <c r="T70" s="68">
        <v>0.38950743948041477</v>
      </c>
    </row>
    <row r="71" spans="1:20" x14ac:dyDescent="0.2">
      <c r="A71" s="46" t="s">
        <v>359</v>
      </c>
      <c r="B71" s="59">
        <v>207.86727927896385</v>
      </c>
      <c r="C71" s="59">
        <v>125.82925964937927</v>
      </c>
      <c r="D71" s="59">
        <v>10677.876094741652</v>
      </c>
      <c r="E71" s="60">
        <v>1.6519788788250196</v>
      </c>
      <c r="F71" s="61">
        <v>22.702440671471344</v>
      </c>
      <c r="G71" s="61">
        <v>3.3658510495754181</v>
      </c>
      <c r="H71" s="85">
        <v>2.5024898603931756E-2</v>
      </c>
      <c r="I71" s="62">
        <v>3.6958691577105216</v>
      </c>
      <c r="J71" s="63">
        <v>4.1222338983119052E-3</v>
      </c>
      <c r="K71" s="62">
        <v>1.5265960641204135</v>
      </c>
      <c r="L71" s="66">
        <v>0.41305468320910305</v>
      </c>
      <c r="M71" s="64">
        <v>26.519005767304602</v>
      </c>
      <c r="N71" s="65">
        <v>0.40400653594717717</v>
      </c>
      <c r="O71" s="65">
        <v>25.097125060924284</v>
      </c>
      <c r="P71" s="65">
        <v>0.91618784988000357</v>
      </c>
      <c r="Q71" s="65" t="s">
        <v>221</v>
      </c>
      <c r="R71" s="66" t="s">
        <v>221</v>
      </c>
      <c r="S71" s="67">
        <v>26.519005767304602</v>
      </c>
      <c r="T71" s="68">
        <v>0.40400653594717717</v>
      </c>
    </row>
    <row r="72" spans="1:20" x14ac:dyDescent="0.2">
      <c r="A72" s="46" t="s">
        <v>329</v>
      </c>
      <c r="B72" s="59">
        <v>132.00738239344432</v>
      </c>
      <c r="C72" s="59">
        <v>117.57405249846438</v>
      </c>
      <c r="D72" s="59">
        <v>83005.762630798621</v>
      </c>
      <c r="E72" s="60">
        <v>1.1227594829664347</v>
      </c>
      <c r="F72" s="61">
        <v>21.91616945624865</v>
      </c>
      <c r="G72" s="61">
        <v>4.4620194114228724</v>
      </c>
      <c r="H72" s="85">
        <v>2.5949816949299317E-2</v>
      </c>
      <c r="I72" s="62">
        <v>4.673682035603953</v>
      </c>
      <c r="J72" s="63">
        <v>4.1265461153640777E-3</v>
      </c>
      <c r="K72" s="62">
        <v>1.3905705814566161</v>
      </c>
      <c r="L72" s="66">
        <v>0.29753213223820041</v>
      </c>
      <c r="M72" s="64">
        <v>26.546689924205609</v>
      </c>
      <c r="N72" s="65">
        <v>0.36839141212947979</v>
      </c>
      <c r="O72" s="65">
        <v>26.012930087749087</v>
      </c>
      <c r="P72" s="65">
        <v>1.2003211432764402</v>
      </c>
      <c r="Q72" s="65" t="s">
        <v>221</v>
      </c>
      <c r="R72" s="66" t="s">
        <v>221</v>
      </c>
      <c r="S72" s="67">
        <v>26.546689924205609</v>
      </c>
      <c r="T72" s="68">
        <v>0.36839141212947979</v>
      </c>
    </row>
    <row r="73" spans="1:20" x14ac:dyDescent="0.2">
      <c r="A73" s="46" t="s">
        <v>297</v>
      </c>
      <c r="B73" s="59">
        <v>335.18292503142527</v>
      </c>
      <c r="C73" s="59">
        <v>156.7593943355343</v>
      </c>
      <c r="D73" s="59">
        <v>78462.190458489655</v>
      </c>
      <c r="E73" s="60">
        <v>2.138199923852639</v>
      </c>
      <c r="F73" s="61">
        <v>22.167554717550097</v>
      </c>
      <c r="G73" s="61">
        <v>2.9204497178106639</v>
      </c>
      <c r="H73" s="85">
        <v>2.5677741252459405E-2</v>
      </c>
      <c r="I73" s="62">
        <v>3.137922511102424</v>
      </c>
      <c r="J73" s="63">
        <v>4.1301170674574606E-3</v>
      </c>
      <c r="K73" s="62">
        <v>1.1478375893056281</v>
      </c>
      <c r="L73" s="66">
        <v>0.36579539018073642</v>
      </c>
      <c r="M73" s="64">
        <v>26.569615117623659</v>
      </c>
      <c r="N73" s="65">
        <v>0.30434839610167508</v>
      </c>
      <c r="O73" s="65">
        <v>25.743620921678048</v>
      </c>
      <c r="P73" s="65">
        <v>0.79766052932211018</v>
      </c>
      <c r="Q73" s="65" t="s">
        <v>221</v>
      </c>
      <c r="R73" s="66" t="s">
        <v>221</v>
      </c>
      <c r="S73" s="67">
        <v>26.569615117623659</v>
      </c>
      <c r="T73" s="68">
        <v>0.30434839610167508</v>
      </c>
    </row>
    <row r="74" spans="1:20" x14ac:dyDescent="0.2">
      <c r="A74" s="46" t="s">
        <v>308</v>
      </c>
      <c r="B74" s="59">
        <v>12.627763608896023</v>
      </c>
      <c r="C74" s="59">
        <v>6.9680945614995826</v>
      </c>
      <c r="D74" s="59">
        <v>200</v>
      </c>
      <c r="E74" s="60">
        <v>1.8122262115482026</v>
      </c>
      <c r="F74" s="61">
        <v>30.102292818386257</v>
      </c>
      <c r="G74" s="61">
        <v>7.6992610378140931</v>
      </c>
      <c r="H74" s="85">
        <v>1.8932665340573952E-2</v>
      </c>
      <c r="I74" s="62">
        <v>9.0130927386223743</v>
      </c>
      <c r="J74" s="63">
        <v>4.1352244660750959E-3</v>
      </c>
      <c r="K74" s="62">
        <v>4.6858531972955806</v>
      </c>
      <c r="L74" s="66">
        <v>0.51989404005753093</v>
      </c>
      <c r="M74" s="64">
        <v>26.602404018772592</v>
      </c>
      <c r="N74" s="65">
        <v>1.2439810822917909</v>
      </c>
      <c r="O74" s="65">
        <v>19.044192416908231</v>
      </c>
      <c r="P74" s="65">
        <v>1.7004756971077892</v>
      </c>
      <c r="Q74" s="65" t="s">
        <v>221</v>
      </c>
      <c r="R74" s="66" t="s">
        <v>221</v>
      </c>
      <c r="S74" s="67">
        <v>26.602404018772592</v>
      </c>
      <c r="T74" s="68">
        <v>1.2439810822917909</v>
      </c>
    </row>
    <row r="75" spans="1:20" x14ac:dyDescent="0.2">
      <c r="A75" s="46" t="s">
        <v>360</v>
      </c>
      <c r="B75" s="59">
        <v>138.51183510423206</v>
      </c>
      <c r="C75" s="59">
        <v>101.07596013259676</v>
      </c>
      <c r="D75" s="59">
        <v>28862.416709420133</v>
      </c>
      <c r="E75" s="60">
        <v>1.3703736766143497</v>
      </c>
      <c r="F75" s="61">
        <v>18.12071781864088</v>
      </c>
      <c r="G75" s="61">
        <v>5.0033424292225126</v>
      </c>
      <c r="H75" s="85">
        <v>3.1474661273311888E-2</v>
      </c>
      <c r="I75" s="62">
        <v>5.2056384512462355</v>
      </c>
      <c r="J75" s="63">
        <v>4.1383214001668028E-3</v>
      </c>
      <c r="K75" s="62">
        <v>1.4370929757796016</v>
      </c>
      <c r="L75" s="66">
        <v>0.27606469201401429</v>
      </c>
      <c r="M75" s="64">
        <v>26.622285891828987</v>
      </c>
      <c r="N75" s="65">
        <v>0.38179808690451367</v>
      </c>
      <c r="O75" s="65">
        <v>31.466201244957126</v>
      </c>
      <c r="P75" s="65">
        <v>1.612897537596675</v>
      </c>
      <c r="Q75" s="65">
        <v>418.75091618210939</v>
      </c>
      <c r="R75" s="66">
        <v>111.79853129187413</v>
      </c>
      <c r="S75" s="67">
        <v>26.622285891828987</v>
      </c>
      <c r="T75" s="68">
        <v>0.38179808690451367</v>
      </c>
    </row>
    <row r="76" spans="1:20" x14ac:dyDescent="0.2">
      <c r="A76" s="46" t="s">
        <v>231</v>
      </c>
      <c r="B76" s="59">
        <v>136.3039590177639</v>
      </c>
      <c r="C76" s="59">
        <v>97.080297996166209</v>
      </c>
      <c r="D76" s="59">
        <v>4521.8998012906159</v>
      </c>
      <c r="E76" s="60">
        <v>1.4040331749202775</v>
      </c>
      <c r="F76" s="61">
        <v>21.93173756682323</v>
      </c>
      <c r="G76" s="61">
        <v>4.4552672494771501</v>
      </c>
      <c r="H76" s="85">
        <v>2.6043913806889796E-2</v>
      </c>
      <c r="I76" s="62">
        <v>4.7004781416204562</v>
      </c>
      <c r="J76" s="63">
        <v>4.1444513338098326E-3</v>
      </c>
      <c r="K76" s="62">
        <v>1.4983619374463584</v>
      </c>
      <c r="L76" s="66">
        <v>0.31876798323538402</v>
      </c>
      <c r="M76" s="64">
        <v>26.661639006547347</v>
      </c>
      <c r="N76" s="65">
        <v>0.3986628707611608</v>
      </c>
      <c r="O76" s="65">
        <v>26.106053524918465</v>
      </c>
      <c r="P76" s="65">
        <v>1.2114694169815508</v>
      </c>
      <c r="Q76" s="65" t="s">
        <v>221</v>
      </c>
      <c r="R76" s="66" t="s">
        <v>221</v>
      </c>
      <c r="S76" s="67">
        <v>26.661639006547347</v>
      </c>
      <c r="T76" s="68">
        <v>0.3986628707611608</v>
      </c>
    </row>
    <row r="77" spans="1:20" x14ac:dyDescent="0.2">
      <c r="A77" s="46" t="s">
        <v>293</v>
      </c>
      <c r="B77" s="59">
        <v>50.813855462576051</v>
      </c>
      <c r="C77" s="59">
        <v>42.622371530997668</v>
      </c>
      <c r="D77" s="59">
        <v>8967.0288859802149</v>
      </c>
      <c r="E77" s="60">
        <v>1.1921874273378013</v>
      </c>
      <c r="F77" s="61">
        <v>17.968262945120554</v>
      </c>
      <c r="G77" s="61">
        <v>7.7421230866533017</v>
      </c>
      <c r="H77" s="85">
        <v>3.1808185676835958E-2</v>
      </c>
      <c r="I77" s="62">
        <v>8.0974542502086848</v>
      </c>
      <c r="J77" s="63">
        <v>4.1469876944464218E-3</v>
      </c>
      <c r="K77" s="62">
        <v>2.3724028842784359</v>
      </c>
      <c r="L77" s="66">
        <v>0.29298132610224925</v>
      </c>
      <c r="M77" s="64">
        <v>26.677921933279169</v>
      </c>
      <c r="N77" s="65">
        <v>0.63159997934506151</v>
      </c>
      <c r="O77" s="65">
        <v>31.794469403281809</v>
      </c>
      <c r="P77" s="65">
        <v>2.5346572775018252</v>
      </c>
      <c r="Q77" s="65">
        <v>437.58850949106409</v>
      </c>
      <c r="R77" s="66">
        <v>172.5657105516988</v>
      </c>
      <c r="S77" s="67">
        <v>26.677921933279169</v>
      </c>
      <c r="T77" s="68">
        <v>0.63159997934506151</v>
      </c>
    </row>
    <row r="78" spans="1:20" x14ac:dyDescent="0.2">
      <c r="A78" s="46" t="s">
        <v>257</v>
      </c>
      <c r="B78" s="59">
        <v>66.317853696240249</v>
      </c>
      <c r="C78" s="59">
        <v>39.445167907271085</v>
      </c>
      <c r="D78" s="59">
        <v>20308.146192515804</v>
      </c>
      <c r="E78" s="60">
        <v>1.6812668627027347</v>
      </c>
      <c r="F78" s="61">
        <v>16.247473822160476</v>
      </c>
      <c r="G78" s="61">
        <v>5.5855585735336799</v>
      </c>
      <c r="H78" s="85">
        <v>3.5190803194982564E-2</v>
      </c>
      <c r="I78" s="62">
        <v>5.8582794124804645</v>
      </c>
      <c r="J78" s="63">
        <v>4.1486116216171856E-3</v>
      </c>
      <c r="K78" s="62">
        <v>1.7666276054440158</v>
      </c>
      <c r="L78" s="66">
        <v>0.30156083058797079</v>
      </c>
      <c r="M78" s="64">
        <v>26.68834719851175</v>
      </c>
      <c r="N78" s="65">
        <v>0.47050907703159872</v>
      </c>
      <c r="O78" s="65">
        <v>35.117795237668261</v>
      </c>
      <c r="P78" s="65">
        <v>2.0221312500877886</v>
      </c>
      <c r="Q78" s="65">
        <v>657.52770454237384</v>
      </c>
      <c r="R78" s="66">
        <v>119.85541862761113</v>
      </c>
      <c r="S78" s="67">
        <v>26.68834719851175</v>
      </c>
      <c r="T78" s="68">
        <v>0.47050907703159872</v>
      </c>
    </row>
    <row r="79" spans="1:20" x14ac:dyDescent="0.2">
      <c r="A79" s="46" t="s">
        <v>361</v>
      </c>
      <c r="B79" s="59">
        <v>549.06052641989743</v>
      </c>
      <c r="C79" s="59">
        <v>731.2390265823251</v>
      </c>
      <c r="D79" s="59">
        <v>89660.541479945896</v>
      </c>
      <c r="E79" s="60">
        <v>0.75086326968365458</v>
      </c>
      <c r="F79" s="61">
        <v>21.189150473721693</v>
      </c>
      <c r="G79" s="61">
        <v>2.756095191017276</v>
      </c>
      <c r="H79" s="85">
        <v>2.6992111314509959E-2</v>
      </c>
      <c r="I79" s="62">
        <v>3.0686289816641819</v>
      </c>
      <c r="J79" s="63">
        <v>4.149905008319528E-3</v>
      </c>
      <c r="K79" s="62">
        <v>1.3492305678277516</v>
      </c>
      <c r="L79" s="66">
        <v>0.43968514143930032</v>
      </c>
      <c r="M79" s="64">
        <v>26.696650452547246</v>
      </c>
      <c r="N79" s="65">
        <v>0.35945454735370497</v>
      </c>
      <c r="O79" s="65">
        <v>27.043965706734252</v>
      </c>
      <c r="P79" s="65">
        <v>0.81892501240125526</v>
      </c>
      <c r="Q79" s="65">
        <v>57.992752954685081</v>
      </c>
      <c r="R79" s="66" t="s">
        <v>221</v>
      </c>
      <c r="S79" s="67">
        <v>26.696650452547246</v>
      </c>
      <c r="T79" s="68">
        <v>0.35945454735370497</v>
      </c>
    </row>
    <row r="80" spans="1:20" x14ac:dyDescent="0.2">
      <c r="A80" s="46" t="s">
        <v>302</v>
      </c>
      <c r="B80" s="59">
        <v>256.57569714989779</v>
      </c>
      <c r="C80" s="59">
        <v>168.52130021651917</v>
      </c>
      <c r="D80" s="59">
        <v>20749.758251541662</v>
      </c>
      <c r="E80" s="60">
        <v>1.522511972197252</v>
      </c>
      <c r="F80" s="61">
        <v>22.655554771984839</v>
      </c>
      <c r="G80" s="61">
        <v>3.4612662214529362</v>
      </c>
      <c r="H80" s="85">
        <v>2.5286125760191836E-2</v>
      </c>
      <c r="I80" s="62">
        <v>3.6652858580244452</v>
      </c>
      <c r="J80" s="63">
        <v>4.156662364905841E-3</v>
      </c>
      <c r="K80" s="62">
        <v>1.2058012129961166</v>
      </c>
      <c r="L80" s="66">
        <v>0.32897876446832786</v>
      </c>
      <c r="M80" s="64">
        <v>26.740031000158105</v>
      </c>
      <c r="N80" s="65">
        <v>0.32176381130388343</v>
      </c>
      <c r="O80" s="65">
        <v>25.35586202892576</v>
      </c>
      <c r="P80" s="65">
        <v>0.91785714563893883</v>
      </c>
      <c r="Q80" s="65" t="s">
        <v>221</v>
      </c>
      <c r="R80" s="66" t="s">
        <v>221</v>
      </c>
      <c r="S80" s="67">
        <v>26.740031000158105</v>
      </c>
      <c r="T80" s="68">
        <v>0.32176381130388343</v>
      </c>
    </row>
    <row r="81" spans="1:20" x14ac:dyDescent="0.2">
      <c r="A81" s="46" t="s">
        <v>362</v>
      </c>
      <c r="B81" s="59">
        <v>196.75743668774942</v>
      </c>
      <c r="C81" s="59">
        <v>129.01496613084532</v>
      </c>
      <c r="D81" s="59">
        <v>5367.4654906542082</v>
      </c>
      <c r="E81" s="60">
        <v>1.52507451335685</v>
      </c>
      <c r="F81" s="61">
        <v>24.328165911884259</v>
      </c>
      <c r="G81" s="61">
        <v>3.3371149276902106</v>
      </c>
      <c r="H81" s="85">
        <v>2.3554721922325165E-2</v>
      </c>
      <c r="I81" s="62">
        <v>3.5810530382474757</v>
      </c>
      <c r="J81" s="63">
        <v>4.1579101939821792E-3</v>
      </c>
      <c r="K81" s="62">
        <v>1.2990784511062585</v>
      </c>
      <c r="L81" s="66">
        <v>0.36276437048863497</v>
      </c>
      <c r="M81" s="64">
        <v>26.748041720355189</v>
      </c>
      <c r="N81" s="65">
        <v>0.34675814886252176</v>
      </c>
      <c r="O81" s="65">
        <v>23.639732114984881</v>
      </c>
      <c r="P81" s="65">
        <v>0.83677303714880402</v>
      </c>
      <c r="Q81" s="65" t="s">
        <v>221</v>
      </c>
      <c r="R81" s="66" t="s">
        <v>221</v>
      </c>
      <c r="S81" s="67">
        <v>26.748041720355189</v>
      </c>
      <c r="T81" s="68">
        <v>0.34675814886252176</v>
      </c>
    </row>
    <row r="82" spans="1:20" x14ac:dyDescent="0.2">
      <c r="A82" s="46" t="s">
        <v>262</v>
      </c>
      <c r="B82" s="59">
        <v>124.71082563798579</v>
      </c>
      <c r="C82" s="59">
        <v>80.970116010768422</v>
      </c>
      <c r="D82" s="59">
        <v>7540.808557200181</v>
      </c>
      <c r="E82" s="60">
        <v>1.5402080641875353</v>
      </c>
      <c r="F82" s="61">
        <v>22.246659100608831</v>
      </c>
      <c r="G82" s="61">
        <v>3.985596465251295</v>
      </c>
      <c r="H82" s="85">
        <v>2.5765856683992287E-2</v>
      </c>
      <c r="I82" s="62">
        <v>4.2776404101760042</v>
      </c>
      <c r="J82" s="63">
        <v>4.1590787264832382E-3</v>
      </c>
      <c r="K82" s="62">
        <v>1.5534568854484243</v>
      </c>
      <c r="L82" s="66">
        <v>0.36315742710699384</v>
      </c>
      <c r="M82" s="64">
        <v>26.755543369276307</v>
      </c>
      <c r="N82" s="65">
        <v>0.41477448472544332</v>
      </c>
      <c r="O82" s="65">
        <v>25.830848195246677</v>
      </c>
      <c r="P82" s="65">
        <v>1.0910149440760701</v>
      </c>
      <c r="Q82" s="65" t="s">
        <v>221</v>
      </c>
      <c r="R82" s="66" t="s">
        <v>221</v>
      </c>
      <c r="S82" s="67">
        <v>26.755543369276307</v>
      </c>
      <c r="T82" s="68">
        <v>0.41477448472544332</v>
      </c>
    </row>
    <row r="83" spans="1:20" x14ac:dyDescent="0.2">
      <c r="A83" s="46" t="s">
        <v>340</v>
      </c>
      <c r="B83" s="59">
        <v>143.39509826667907</v>
      </c>
      <c r="C83" s="59">
        <v>87.579347349865586</v>
      </c>
      <c r="D83" s="59">
        <v>6909.1568924124567</v>
      </c>
      <c r="E83" s="60">
        <v>1.6373163606008438</v>
      </c>
      <c r="F83" s="61">
        <v>20.64126020825962</v>
      </c>
      <c r="G83" s="61">
        <v>3.7469503888066722</v>
      </c>
      <c r="H83" s="85">
        <v>2.7771916914497558E-2</v>
      </c>
      <c r="I83" s="62">
        <v>4.0943262056119734</v>
      </c>
      <c r="J83" s="63">
        <v>4.1593916957938671E-3</v>
      </c>
      <c r="K83" s="62">
        <v>1.6504150574272132</v>
      </c>
      <c r="L83" s="66">
        <v>0.40309808611855008</v>
      </c>
      <c r="M83" s="64">
        <v>26.757552542455471</v>
      </c>
      <c r="N83" s="65">
        <v>0.44069543246177822</v>
      </c>
      <c r="O83" s="65">
        <v>27.814663867883937</v>
      </c>
      <c r="P83" s="65">
        <v>1.1233669422581087</v>
      </c>
      <c r="Q83" s="65">
        <v>120.09318168610336</v>
      </c>
      <c r="R83" s="66">
        <v>88.331885337628279</v>
      </c>
      <c r="S83" s="67">
        <v>26.757552542455471</v>
      </c>
      <c r="T83" s="68">
        <v>0.44069543246177822</v>
      </c>
    </row>
    <row r="84" spans="1:20" x14ac:dyDescent="0.2">
      <c r="A84" s="46" t="s">
        <v>303</v>
      </c>
      <c r="B84" s="59">
        <v>222.40290310446298</v>
      </c>
      <c r="C84" s="59">
        <v>220.20622021720513</v>
      </c>
      <c r="D84" s="59">
        <v>14210.479808487253</v>
      </c>
      <c r="E84" s="60">
        <v>1.0099755714670144</v>
      </c>
      <c r="F84" s="61">
        <v>21.694589842576455</v>
      </c>
      <c r="G84" s="61">
        <v>3.0913011454109416</v>
      </c>
      <c r="H84" s="85">
        <v>2.646183172937697E-2</v>
      </c>
      <c r="I84" s="62">
        <v>3.3761201301374593</v>
      </c>
      <c r="J84" s="63">
        <v>4.1654229128726527E-3</v>
      </c>
      <c r="K84" s="62">
        <v>1.3572193490738247</v>
      </c>
      <c r="L84" s="66">
        <v>0.40200564457360255</v>
      </c>
      <c r="M84" s="64">
        <v>26.796271103347554</v>
      </c>
      <c r="N84" s="65">
        <v>0.3629293468559176</v>
      </c>
      <c r="O84" s="65">
        <v>26.51954496866518</v>
      </c>
      <c r="P84" s="65">
        <v>0.88374101267452509</v>
      </c>
      <c r="Q84" s="65">
        <v>1.5115532539722105</v>
      </c>
      <c r="R84" s="66" t="s">
        <v>221</v>
      </c>
      <c r="S84" s="67">
        <v>26.796271103347554</v>
      </c>
      <c r="T84" s="68">
        <v>0.3629293468559176</v>
      </c>
    </row>
    <row r="85" spans="1:20" x14ac:dyDescent="0.2">
      <c r="A85" s="46" t="s">
        <v>229</v>
      </c>
      <c r="B85" s="59">
        <v>256.54368718069134</v>
      </c>
      <c r="C85" s="59">
        <v>179.65717661518659</v>
      </c>
      <c r="D85" s="59">
        <v>5385.8774829102331</v>
      </c>
      <c r="E85" s="60">
        <v>1.4279623670708708</v>
      </c>
      <c r="F85" s="61">
        <v>20.479729505709873</v>
      </c>
      <c r="G85" s="61">
        <v>2.9183164402893049</v>
      </c>
      <c r="H85" s="85">
        <v>2.8043644228906258E-2</v>
      </c>
      <c r="I85" s="62">
        <v>3.232030875742951</v>
      </c>
      <c r="J85" s="63">
        <v>4.1672199112056446E-3</v>
      </c>
      <c r="K85" s="62">
        <v>1.3890474203902856</v>
      </c>
      <c r="L85" s="66">
        <v>0.42977541793160717</v>
      </c>
      <c r="M85" s="64">
        <v>26.807807235651769</v>
      </c>
      <c r="N85" s="65">
        <v>0.37159995918943522</v>
      </c>
      <c r="O85" s="65">
        <v>28.083080273498418</v>
      </c>
      <c r="P85" s="65">
        <v>0.89521720591388565</v>
      </c>
      <c r="Q85" s="65">
        <v>138.61841523255936</v>
      </c>
      <c r="R85" s="66">
        <v>68.534221358397559</v>
      </c>
      <c r="S85" s="67">
        <v>26.807807235651769</v>
      </c>
      <c r="T85" s="68">
        <v>0.37159995918943522</v>
      </c>
    </row>
    <row r="86" spans="1:20" x14ac:dyDescent="0.2">
      <c r="A86" s="46" t="s">
        <v>252</v>
      </c>
      <c r="B86" s="59">
        <v>668.99056177230671</v>
      </c>
      <c r="C86" s="59">
        <v>346.93776549000802</v>
      </c>
      <c r="D86" s="59">
        <v>8678.1276213755445</v>
      </c>
      <c r="E86" s="60">
        <v>1.928272526997566</v>
      </c>
      <c r="F86" s="61">
        <v>22.039791503066642</v>
      </c>
      <c r="G86" s="61">
        <v>1.6300090717738436</v>
      </c>
      <c r="H86" s="85">
        <v>2.6060605572315779E-2</v>
      </c>
      <c r="I86" s="62">
        <v>2.0105109904338656</v>
      </c>
      <c r="J86" s="63">
        <v>4.1675396405274744E-3</v>
      </c>
      <c r="K86" s="62">
        <v>1.1769557632257626</v>
      </c>
      <c r="L86" s="66">
        <v>0.58540130783954414</v>
      </c>
      <c r="M86" s="64">
        <v>26.809859789514061</v>
      </c>
      <c r="N86" s="65">
        <v>0.3148849520094501</v>
      </c>
      <c r="O86" s="65">
        <v>26.122571724242999</v>
      </c>
      <c r="P86" s="65">
        <v>0.51849895991781736</v>
      </c>
      <c r="Q86" s="65" t="s">
        <v>221</v>
      </c>
      <c r="R86" s="66" t="s">
        <v>221</v>
      </c>
      <c r="S86" s="67">
        <v>26.809859789514061</v>
      </c>
      <c r="T86" s="68">
        <v>0.3148849520094501</v>
      </c>
    </row>
    <row r="87" spans="1:20" x14ac:dyDescent="0.2">
      <c r="A87" s="46" t="s">
        <v>343</v>
      </c>
      <c r="B87" s="59">
        <v>134.58037789548615</v>
      </c>
      <c r="C87" s="59">
        <v>107.54291235741171</v>
      </c>
      <c r="D87" s="59">
        <v>20386.716854350063</v>
      </c>
      <c r="E87" s="60">
        <v>1.2514109479220465</v>
      </c>
      <c r="F87" s="61">
        <v>22.432283345243089</v>
      </c>
      <c r="G87" s="61">
        <v>3.9907628511784141</v>
      </c>
      <c r="H87" s="85">
        <v>2.5607326522564925E-2</v>
      </c>
      <c r="I87" s="62">
        <v>4.1822908743596221</v>
      </c>
      <c r="J87" s="63">
        <v>4.167978553681141E-3</v>
      </c>
      <c r="K87" s="62">
        <v>1.2511470031159826</v>
      </c>
      <c r="L87" s="66">
        <v>0.29915351196311868</v>
      </c>
      <c r="M87" s="64">
        <v>26.812677462112969</v>
      </c>
      <c r="N87" s="65">
        <v>0.33476932240167656</v>
      </c>
      <c r="O87" s="65">
        <v>25.673910548813968</v>
      </c>
      <c r="P87" s="65">
        <v>1.0602967435126498</v>
      </c>
      <c r="Q87" s="65" t="s">
        <v>221</v>
      </c>
      <c r="R87" s="66" t="s">
        <v>221</v>
      </c>
      <c r="S87" s="67">
        <v>26.812677462112969</v>
      </c>
      <c r="T87" s="68">
        <v>0.33476932240167656</v>
      </c>
    </row>
    <row r="88" spans="1:20" x14ac:dyDescent="0.2">
      <c r="A88" s="46" t="s">
        <v>344</v>
      </c>
      <c r="B88" s="59">
        <v>296.08492908119183</v>
      </c>
      <c r="C88" s="59">
        <v>138.42924616395157</v>
      </c>
      <c r="D88" s="59">
        <v>5098.7753206845782</v>
      </c>
      <c r="E88" s="60">
        <v>2.1388899909959593</v>
      </c>
      <c r="F88" s="61">
        <v>21.119143238954525</v>
      </c>
      <c r="G88" s="61">
        <v>3.5451897712125642</v>
      </c>
      <c r="H88" s="85">
        <v>2.7214062583900855E-2</v>
      </c>
      <c r="I88" s="62">
        <v>3.7038805784144713</v>
      </c>
      <c r="J88" s="63">
        <v>4.1702052374348797E-3</v>
      </c>
      <c r="K88" s="62">
        <v>1.0725487519202692</v>
      </c>
      <c r="L88" s="66">
        <v>0.28957433405679522</v>
      </c>
      <c r="M88" s="64">
        <v>26.826971992629947</v>
      </c>
      <c r="N88" s="65">
        <v>0.28713447913027856</v>
      </c>
      <c r="O88" s="65">
        <v>27.263384342827237</v>
      </c>
      <c r="P88" s="65">
        <v>0.99636726047588198</v>
      </c>
      <c r="Q88" s="65">
        <v>65.877395523087529</v>
      </c>
      <c r="R88" s="66" t="s">
        <v>221</v>
      </c>
      <c r="S88" s="67">
        <v>26.826971992629947</v>
      </c>
      <c r="T88" s="68">
        <v>0.28713447913027856</v>
      </c>
    </row>
    <row r="89" spans="1:20" x14ac:dyDescent="0.2">
      <c r="A89" s="46" t="s">
        <v>226</v>
      </c>
      <c r="B89" s="59">
        <v>53.97612529413265</v>
      </c>
      <c r="C89" s="59">
        <v>51.673400689615427</v>
      </c>
      <c r="D89" s="59">
        <v>7148.5892192173851</v>
      </c>
      <c r="E89" s="60">
        <v>1.0445630551460878</v>
      </c>
      <c r="F89" s="61">
        <v>16.437426345218036</v>
      </c>
      <c r="G89" s="61">
        <v>7.7309037109188425</v>
      </c>
      <c r="H89" s="85">
        <v>3.4996794445552079E-2</v>
      </c>
      <c r="I89" s="62">
        <v>7.982972606449696</v>
      </c>
      <c r="J89" s="63">
        <v>4.173974974731519E-3</v>
      </c>
      <c r="K89" s="62">
        <v>1.9902209545242768</v>
      </c>
      <c r="L89" s="66">
        <v>0.24930825303300103</v>
      </c>
      <c r="M89" s="64">
        <v>26.851172314678504</v>
      </c>
      <c r="N89" s="65">
        <v>0.53328624271353497</v>
      </c>
      <c r="O89" s="65">
        <v>34.927480894024676</v>
      </c>
      <c r="P89" s="65">
        <v>2.7408474642475156</v>
      </c>
      <c r="Q89" s="65">
        <v>632.55179640492827</v>
      </c>
      <c r="R89" s="66">
        <v>166.67872529585267</v>
      </c>
      <c r="S89" s="67">
        <v>26.851172314678504</v>
      </c>
      <c r="T89" s="68">
        <v>0.53328624271353497</v>
      </c>
    </row>
    <row r="90" spans="1:20" x14ac:dyDescent="0.2">
      <c r="A90" s="46" t="s">
        <v>317</v>
      </c>
      <c r="B90" s="59">
        <v>94.252213782478947</v>
      </c>
      <c r="C90" s="59">
        <v>86.191156214260744</v>
      </c>
      <c r="D90" s="59">
        <v>3262.7599143557704</v>
      </c>
      <c r="E90" s="60">
        <v>1.093525344388923</v>
      </c>
      <c r="F90" s="61">
        <v>21.783504029501646</v>
      </c>
      <c r="G90" s="61">
        <v>5.0004406964053745</v>
      </c>
      <c r="H90" s="85">
        <v>2.6437945047910721E-2</v>
      </c>
      <c r="I90" s="62">
        <v>5.3076622791692571</v>
      </c>
      <c r="J90" s="63">
        <v>4.1787192169707322E-3</v>
      </c>
      <c r="K90" s="62">
        <v>1.779570653682826</v>
      </c>
      <c r="L90" s="66">
        <v>0.33528332438690167</v>
      </c>
      <c r="M90" s="64">
        <v>26.881628469657432</v>
      </c>
      <c r="N90" s="65">
        <v>0.47738153707026854</v>
      </c>
      <c r="O90" s="65">
        <v>26.495915825309091</v>
      </c>
      <c r="P90" s="65">
        <v>1.388124628673463</v>
      </c>
      <c r="Q90" s="65" t="s">
        <v>221</v>
      </c>
      <c r="R90" s="66" t="s">
        <v>221</v>
      </c>
      <c r="S90" s="67">
        <v>26.881628469657432</v>
      </c>
      <c r="T90" s="68">
        <v>0.47738153707026854</v>
      </c>
    </row>
    <row r="91" spans="1:20" x14ac:dyDescent="0.2">
      <c r="A91" s="46" t="s">
        <v>274</v>
      </c>
      <c r="B91" s="59">
        <v>249.91904227500558</v>
      </c>
      <c r="C91" s="59">
        <v>145.07022291540679</v>
      </c>
      <c r="D91" s="59">
        <v>5867.2077316462774</v>
      </c>
      <c r="E91" s="60">
        <v>1.7227452833014405</v>
      </c>
      <c r="F91" s="61">
        <v>18.931003651202005</v>
      </c>
      <c r="G91" s="61">
        <v>4.1630625541889232</v>
      </c>
      <c r="H91" s="85">
        <v>3.0423120605463289E-2</v>
      </c>
      <c r="I91" s="62">
        <v>4.3144636031634276</v>
      </c>
      <c r="J91" s="63">
        <v>4.1789305417427409E-3</v>
      </c>
      <c r="K91" s="62">
        <v>1.1329193938369786</v>
      </c>
      <c r="L91" s="66">
        <v>0.26258638339336193</v>
      </c>
      <c r="M91" s="64">
        <v>26.882985087596694</v>
      </c>
      <c r="N91" s="65">
        <v>0.30392838687943957</v>
      </c>
      <c r="O91" s="65">
        <v>30.430537231062857</v>
      </c>
      <c r="P91" s="65">
        <v>1.2934365216340264</v>
      </c>
      <c r="Q91" s="65">
        <v>320.2522401389017</v>
      </c>
      <c r="R91" s="66">
        <v>94.624799648103945</v>
      </c>
      <c r="S91" s="67">
        <v>26.882985087596694</v>
      </c>
      <c r="T91" s="68">
        <v>0.30392838687943957</v>
      </c>
    </row>
    <row r="92" spans="1:20" x14ac:dyDescent="0.2">
      <c r="A92" s="46" t="s">
        <v>282</v>
      </c>
      <c r="B92" s="59">
        <v>78.735184276280165</v>
      </c>
      <c r="C92" s="59">
        <v>58.276215627831299</v>
      </c>
      <c r="D92" s="59">
        <v>111119.41266047326</v>
      </c>
      <c r="E92" s="60">
        <v>1.351068929717498</v>
      </c>
      <c r="F92" s="61">
        <v>20.729837033845993</v>
      </c>
      <c r="G92" s="61">
        <v>4.645506993509354</v>
      </c>
      <c r="H92" s="85">
        <v>2.7835969390426672E-2</v>
      </c>
      <c r="I92" s="62">
        <v>5.0158707897589876</v>
      </c>
      <c r="J92" s="63">
        <v>4.1868749756397497E-3</v>
      </c>
      <c r="K92" s="62">
        <v>1.8916195581599218</v>
      </c>
      <c r="L92" s="66">
        <v>0.37712685143765684</v>
      </c>
      <c r="M92" s="64">
        <v>26.933984871801105</v>
      </c>
      <c r="N92" s="65">
        <v>0.50842565170567333</v>
      </c>
      <c r="O92" s="65">
        <v>27.877942277187383</v>
      </c>
      <c r="P92" s="65">
        <v>1.3793010178441936</v>
      </c>
      <c r="Q92" s="65">
        <v>110.03070287762523</v>
      </c>
      <c r="R92" s="66">
        <v>109.72689211462342</v>
      </c>
      <c r="S92" s="67">
        <v>26.933984871801105</v>
      </c>
      <c r="T92" s="68">
        <v>0.50842565170567333</v>
      </c>
    </row>
    <row r="93" spans="1:20" x14ac:dyDescent="0.2">
      <c r="A93" s="46" t="s">
        <v>268</v>
      </c>
      <c r="B93" s="59">
        <v>194.6950869645334</v>
      </c>
      <c r="C93" s="59">
        <v>116.3199408741236</v>
      </c>
      <c r="D93" s="59">
        <v>5645.6486828225334</v>
      </c>
      <c r="E93" s="60">
        <v>1.6737894251100418</v>
      </c>
      <c r="F93" s="61">
        <v>22.269676600263928</v>
      </c>
      <c r="G93" s="61">
        <v>3.59005018433764</v>
      </c>
      <c r="H93" s="85">
        <v>2.5921385324325533E-2</v>
      </c>
      <c r="I93" s="62">
        <v>3.9016984117399511</v>
      </c>
      <c r="J93" s="63">
        <v>4.1885130474790099E-3</v>
      </c>
      <c r="K93" s="62">
        <v>1.5280020190141546</v>
      </c>
      <c r="L93" s="66">
        <v>0.39162484071462272</v>
      </c>
      <c r="M93" s="64">
        <v>26.944500524999246</v>
      </c>
      <c r="N93" s="65">
        <v>0.41085327923280524</v>
      </c>
      <c r="O93" s="65">
        <v>25.984790904212918</v>
      </c>
      <c r="P93" s="65">
        <v>1.000985700529025</v>
      </c>
      <c r="Q93" s="65" t="s">
        <v>221</v>
      </c>
      <c r="R93" s="66" t="s">
        <v>221</v>
      </c>
      <c r="S93" s="67">
        <v>26.944500524999246</v>
      </c>
      <c r="T93" s="68">
        <v>0.41085327923280524</v>
      </c>
    </row>
    <row r="94" spans="1:20" x14ac:dyDescent="0.2">
      <c r="A94" s="46" t="s">
        <v>267</v>
      </c>
      <c r="B94" s="59">
        <v>165.75095796893885</v>
      </c>
      <c r="C94" s="59">
        <v>162.24489012937062</v>
      </c>
      <c r="D94" s="59">
        <v>11167.236114212994</v>
      </c>
      <c r="E94" s="60">
        <v>1.0216097273496414</v>
      </c>
      <c r="F94" s="61">
        <v>14.444568270405068</v>
      </c>
      <c r="G94" s="61">
        <v>3.8442066762309257</v>
      </c>
      <c r="H94" s="85">
        <v>3.9986331743364426E-2</v>
      </c>
      <c r="I94" s="62">
        <v>4.1110767765783667</v>
      </c>
      <c r="J94" s="63">
        <v>4.1908670639246321E-3</v>
      </c>
      <c r="K94" s="62">
        <v>1.4570611838023653</v>
      </c>
      <c r="L94" s="66">
        <v>0.35442324796840019</v>
      </c>
      <c r="M94" s="64">
        <v>26.959612176861235</v>
      </c>
      <c r="N94" s="65">
        <v>0.39199778458305445</v>
      </c>
      <c r="O94" s="65">
        <v>39.810702657724399</v>
      </c>
      <c r="P94" s="65">
        <v>1.604980621916269</v>
      </c>
      <c r="Q94" s="65">
        <v>904.69092755533518</v>
      </c>
      <c r="R94" s="66">
        <v>79.253363957509464</v>
      </c>
      <c r="S94" s="67">
        <v>26.959612176861235</v>
      </c>
      <c r="T94" s="68">
        <v>0.39199778458305445</v>
      </c>
    </row>
    <row r="95" spans="1:20" x14ac:dyDescent="0.2">
      <c r="A95" s="46" t="s">
        <v>298</v>
      </c>
      <c r="B95" s="59">
        <v>204.4683032997161</v>
      </c>
      <c r="C95" s="59">
        <v>173.33054372963915</v>
      </c>
      <c r="D95" s="59">
        <v>10919.353003051319</v>
      </c>
      <c r="E95" s="60">
        <v>1.1796438117602954</v>
      </c>
      <c r="F95" s="61">
        <v>21.476875650352877</v>
      </c>
      <c r="G95" s="61">
        <v>3.4364247305800681</v>
      </c>
      <c r="H95" s="85">
        <v>2.6923633125533107E-2</v>
      </c>
      <c r="I95" s="62">
        <v>3.6220530027530149</v>
      </c>
      <c r="J95" s="63">
        <v>4.1955849709243657E-3</v>
      </c>
      <c r="K95" s="62">
        <v>1.1446628437272865</v>
      </c>
      <c r="L95" s="66">
        <v>0.3160259783214831</v>
      </c>
      <c r="M95" s="64">
        <v>26.989898760961875</v>
      </c>
      <c r="N95" s="65">
        <v>0.30829750132739164</v>
      </c>
      <c r="O95" s="65">
        <v>26.976259333852337</v>
      </c>
      <c r="P95" s="65">
        <v>0.96422937475430892</v>
      </c>
      <c r="Q95" s="65">
        <v>25.784962182523227</v>
      </c>
      <c r="R95" s="66" t="s">
        <v>221</v>
      </c>
      <c r="S95" s="67">
        <v>26.989898760961875</v>
      </c>
      <c r="T95" s="68">
        <v>0.30829750132739164</v>
      </c>
    </row>
    <row r="96" spans="1:20" x14ac:dyDescent="0.2">
      <c r="A96" s="46" t="s">
        <v>363</v>
      </c>
      <c r="B96" s="59">
        <v>544.22485381523256</v>
      </c>
      <c r="C96" s="59">
        <v>219.80976460306502</v>
      </c>
      <c r="D96" s="59">
        <v>25978.82729804076</v>
      </c>
      <c r="E96" s="60">
        <v>2.475890253547198</v>
      </c>
      <c r="F96" s="61">
        <v>21.917889581206474</v>
      </c>
      <c r="G96" s="61">
        <v>2.3043135161131394</v>
      </c>
      <c r="H96" s="85">
        <v>2.6381960565092694E-2</v>
      </c>
      <c r="I96" s="62">
        <v>2.8506670084376675</v>
      </c>
      <c r="J96" s="63">
        <v>4.1955949688103709E-3</v>
      </c>
      <c r="K96" s="62">
        <v>1.6782257334617594</v>
      </c>
      <c r="L96" s="66">
        <v>0.5887133532237866</v>
      </c>
      <c r="M96" s="64">
        <v>26.989962942198304</v>
      </c>
      <c r="N96" s="65">
        <v>0.45200561139052375</v>
      </c>
      <c r="O96" s="65">
        <v>26.440532793453979</v>
      </c>
      <c r="P96" s="65">
        <v>0.74400273917555104</v>
      </c>
      <c r="Q96" s="65" t="s">
        <v>221</v>
      </c>
      <c r="R96" s="66" t="s">
        <v>221</v>
      </c>
      <c r="S96" s="67">
        <v>26.989962942198304</v>
      </c>
      <c r="T96" s="68">
        <v>0.45200561139052375</v>
      </c>
    </row>
    <row r="97" spans="1:20" x14ac:dyDescent="0.2">
      <c r="A97" s="46" t="s">
        <v>364</v>
      </c>
      <c r="B97" s="59">
        <v>114.75057624021849</v>
      </c>
      <c r="C97" s="59">
        <v>86.176983022031649</v>
      </c>
      <c r="D97" s="59">
        <v>3302.534168116063</v>
      </c>
      <c r="E97" s="60">
        <v>1.331568734668767</v>
      </c>
      <c r="F97" s="61">
        <v>25.260836481069585</v>
      </c>
      <c r="G97" s="61">
        <v>4.1242510498533171</v>
      </c>
      <c r="H97" s="85">
        <v>2.2915649867540275E-2</v>
      </c>
      <c r="I97" s="62">
        <v>4.4872988389043762</v>
      </c>
      <c r="J97" s="63">
        <v>4.2001776531808074E-3</v>
      </c>
      <c r="K97" s="62">
        <v>1.7681640612274576</v>
      </c>
      <c r="L97" s="66">
        <v>0.39403751002667203</v>
      </c>
      <c r="M97" s="64">
        <v>27.019381328674118</v>
      </c>
      <c r="N97" s="65">
        <v>0.47674717848642523</v>
      </c>
      <c r="O97" s="65">
        <v>23.005564169749032</v>
      </c>
      <c r="P97" s="65">
        <v>1.0207218345708089</v>
      </c>
      <c r="Q97" s="65" t="s">
        <v>221</v>
      </c>
      <c r="R97" s="66" t="s">
        <v>221</v>
      </c>
      <c r="S97" s="67">
        <v>27.019381328674118</v>
      </c>
      <c r="T97" s="68">
        <v>0.47674717848642523</v>
      </c>
    </row>
    <row r="98" spans="1:20" x14ac:dyDescent="0.2">
      <c r="A98" s="46" t="s">
        <v>365</v>
      </c>
      <c r="B98" s="59">
        <v>215.52999520178514</v>
      </c>
      <c r="C98" s="59">
        <v>155.97645272150254</v>
      </c>
      <c r="D98" s="59">
        <v>126969.96850893711</v>
      </c>
      <c r="E98" s="60">
        <v>1.3818111095693144</v>
      </c>
      <c r="F98" s="61">
        <v>22.549571049834935</v>
      </c>
      <c r="G98" s="61">
        <v>3.1193486460143927</v>
      </c>
      <c r="H98" s="85">
        <v>2.5681998558322445E-2</v>
      </c>
      <c r="I98" s="62">
        <v>3.5500013391223808</v>
      </c>
      <c r="J98" s="63">
        <v>4.2019884718665678E-3</v>
      </c>
      <c r="K98" s="62">
        <v>1.6947488109979225</v>
      </c>
      <c r="L98" s="66">
        <v>0.4773938511856709</v>
      </c>
      <c r="M98" s="64">
        <v>27.031005780642356</v>
      </c>
      <c r="N98" s="65">
        <v>0.45714852588899291</v>
      </c>
      <c r="O98" s="65">
        <v>25.747835488379451</v>
      </c>
      <c r="P98" s="65">
        <v>0.9025569730366545</v>
      </c>
      <c r="Q98" s="65" t="s">
        <v>221</v>
      </c>
      <c r="R98" s="66" t="s">
        <v>221</v>
      </c>
      <c r="S98" s="67">
        <v>27.031005780642356</v>
      </c>
      <c r="T98" s="68">
        <v>0.45714852588899291</v>
      </c>
    </row>
    <row r="99" spans="1:20" x14ac:dyDescent="0.2">
      <c r="A99" s="46" t="s">
        <v>235</v>
      </c>
      <c r="B99" s="59">
        <v>900.66305855173482</v>
      </c>
      <c r="C99" s="59">
        <v>472.87003964402311</v>
      </c>
      <c r="D99" s="59">
        <v>39882.759477176412</v>
      </c>
      <c r="E99" s="60">
        <v>1.9046735530755017</v>
      </c>
      <c r="F99" s="61">
        <v>21.417327857030248</v>
      </c>
      <c r="G99" s="61">
        <v>1.8516807220701206</v>
      </c>
      <c r="H99" s="85">
        <v>2.7046747111889209E-2</v>
      </c>
      <c r="I99" s="62">
        <v>2.1376202022881867</v>
      </c>
      <c r="J99" s="63">
        <v>4.2030840978197447E-3</v>
      </c>
      <c r="K99" s="62">
        <v>1.0680349398519065</v>
      </c>
      <c r="L99" s="66">
        <v>0.49963737183464235</v>
      </c>
      <c r="M99" s="64">
        <v>27.038039081623392</v>
      </c>
      <c r="N99" s="65">
        <v>0.28817094795914677</v>
      </c>
      <c r="O99" s="65">
        <v>27.097982467464458</v>
      </c>
      <c r="P99" s="65">
        <v>0.57159093270123229</v>
      </c>
      <c r="Q99" s="65">
        <v>32.396641557525783</v>
      </c>
      <c r="R99" s="66" t="s">
        <v>221</v>
      </c>
      <c r="S99" s="67">
        <v>27.038039081623392</v>
      </c>
      <c r="T99" s="68">
        <v>0.28817094795914677</v>
      </c>
    </row>
    <row r="100" spans="1:20" x14ac:dyDescent="0.2">
      <c r="A100" s="46" t="s">
        <v>254</v>
      </c>
      <c r="B100" s="59">
        <v>187.3799933320042</v>
      </c>
      <c r="C100" s="59">
        <v>62.120098661287628</v>
      </c>
      <c r="D100" s="59">
        <v>50286.302190851573</v>
      </c>
      <c r="E100" s="60">
        <v>3.0164149344594775</v>
      </c>
      <c r="F100" s="61">
        <v>21.107020270953093</v>
      </c>
      <c r="G100" s="61">
        <v>3.0161264032897699</v>
      </c>
      <c r="H100" s="85">
        <v>2.7453347467641463E-2</v>
      </c>
      <c r="I100" s="62">
        <v>3.997489478427025</v>
      </c>
      <c r="J100" s="63">
        <v>4.2044577093674875E-3</v>
      </c>
      <c r="K100" s="62">
        <v>2.6235288543320965</v>
      </c>
      <c r="L100" s="66">
        <v>0.65629412372197937</v>
      </c>
      <c r="M100" s="64">
        <v>27.046856882569614</v>
      </c>
      <c r="N100" s="65">
        <v>0.70809560020276052</v>
      </c>
      <c r="O100" s="65">
        <v>27.499885701402999</v>
      </c>
      <c r="P100" s="65">
        <v>1.0845525521122514</v>
      </c>
      <c r="Q100" s="65">
        <v>67.243144051623844</v>
      </c>
      <c r="R100" s="66" t="s">
        <v>221</v>
      </c>
      <c r="S100" s="67">
        <v>27.046856882569614</v>
      </c>
      <c r="T100" s="68">
        <v>0.70809560020276052</v>
      </c>
    </row>
    <row r="101" spans="1:20" x14ac:dyDescent="0.2">
      <c r="A101" s="46" t="s">
        <v>310</v>
      </c>
      <c r="B101" s="59">
        <v>1361.4732977978356</v>
      </c>
      <c r="C101" s="59">
        <v>880.85185061167419</v>
      </c>
      <c r="D101" s="59">
        <v>48861.324687359738</v>
      </c>
      <c r="E101" s="60">
        <v>1.5456325565444542</v>
      </c>
      <c r="F101" s="61">
        <v>21.613997718078664</v>
      </c>
      <c r="G101" s="61">
        <v>1.5866516736667897</v>
      </c>
      <c r="H101" s="85">
        <v>2.685585164730658E-2</v>
      </c>
      <c r="I101" s="62">
        <v>1.9970473621816116</v>
      </c>
      <c r="J101" s="63">
        <v>4.2117422451164099E-3</v>
      </c>
      <c r="K101" s="62">
        <v>1.2127384851017584</v>
      </c>
      <c r="L101" s="66">
        <v>0.60726576047597614</v>
      </c>
      <c r="M101" s="64">
        <v>27.093619236472215</v>
      </c>
      <c r="N101" s="65">
        <v>0.32788523107539547</v>
      </c>
      <c r="O101" s="65">
        <v>26.909237372778847</v>
      </c>
      <c r="P101" s="65">
        <v>0.53033191308926142</v>
      </c>
      <c r="Q101" s="65">
        <v>10.477532527890217</v>
      </c>
      <c r="R101" s="66" t="s">
        <v>221</v>
      </c>
      <c r="S101" s="67">
        <v>27.093619236472215</v>
      </c>
      <c r="T101" s="68">
        <v>0.32788523107539547</v>
      </c>
    </row>
    <row r="102" spans="1:20" x14ac:dyDescent="0.2">
      <c r="A102" s="46" t="s">
        <v>366</v>
      </c>
      <c r="B102" s="59">
        <v>2690.6692129873377</v>
      </c>
      <c r="C102" s="59">
        <v>4475.5035074289317</v>
      </c>
      <c r="D102" s="59">
        <v>173255.209088064</v>
      </c>
      <c r="E102" s="60">
        <v>0.60119921893057837</v>
      </c>
      <c r="F102" s="61">
        <v>21.841416553871245</v>
      </c>
      <c r="G102" s="61">
        <v>1.1951907757142382</v>
      </c>
      <c r="H102" s="85">
        <v>2.6599633650098591E-2</v>
      </c>
      <c r="I102" s="62">
        <v>1.6801027817521106</v>
      </c>
      <c r="J102" s="63">
        <v>4.2154526101594401E-3</v>
      </c>
      <c r="K102" s="62">
        <v>1.1807897217111851</v>
      </c>
      <c r="L102" s="66">
        <v>0.70280802730401271</v>
      </c>
      <c r="M102" s="64">
        <v>27.117437426043846</v>
      </c>
      <c r="N102" s="65">
        <v>0.31952738225794697</v>
      </c>
      <c r="O102" s="65">
        <v>26.655850420378748</v>
      </c>
      <c r="P102" s="65">
        <v>0.44201839101559948</v>
      </c>
      <c r="Q102" s="65" t="s">
        <v>221</v>
      </c>
      <c r="R102" s="66" t="s">
        <v>221</v>
      </c>
      <c r="S102" s="67">
        <v>27.117437426043846</v>
      </c>
      <c r="T102" s="68">
        <v>0.31952738225794697</v>
      </c>
    </row>
    <row r="103" spans="1:20" x14ac:dyDescent="0.2">
      <c r="A103" s="46" t="s">
        <v>246</v>
      </c>
      <c r="B103" s="59">
        <v>139.62886899776458</v>
      </c>
      <c r="C103" s="59">
        <v>76.148404567184357</v>
      </c>
      <c r="D103" s="59">
        <v>6874.1529130210693</v>
      </c>
      <c r="E103" s="60">
        <v>1.8336414241558083</v>
      </c>
      <c r="F103" s="61">
        <v>13.425293037751329</v>
      </c>
      <c r="G103" s="61">
        <v>8.0533561989503575</v>
      </c>
      <c r="H103" s="85">
        <v>4.3300992932899657E-2</v>
      </c>
      <c r="I103" s="62">
        <v>8.1904810055520283</v>
      </c>
      <c r="J103" s="63">
        <v>4.2180272743417308E-3</v>
      </c>
      <c r="K103" s="62">
        <v>1.4924587214179221</v>
      </c>
      <c r="L103" s="66">
        <v>0.18221869025839088</v>
      </c>
      <c r="M103" s="64">
        <v>27.133965084903529</v>
      </c>
      <c r="N103" s="65">
        <v>0.4041121466679769</v>
      </c>
      <c r="O103" s="65">
        <v>43.041801507453137</v>
      </c>
      <c r="P103" s="65">
        <v>3.4516696640856495</v>
      </c>
      <c r="Q103" s="65">
        <v>1053.8145248584001</v>
      </c>
      <c r="R103" s="66">
        <v>162.47630998145098</v>
      </c>
      <c r="S103" s="67">
        <v>27.133965084903529</v>
      </c>
      <c r="T103" s="68">
        <v>0.4041121466679769</v>
      </c>
    </row>
    <row r="104" spans="1:20" x14ac:dyDescent="0.2">
      <c r="A104" s="46" t="s">
        <v>332</v>
      </c>
      <c r="B104" s="59">
        <v>103.10644223063464</v>
      </c>
      <c r="C104" s="59">
        <v>73.643862679077259</v>
      </c>
      <c r="D104" s="59">
        <v>17562.908230920177</v>
      </c>
      <c r="E104" s="60">
        <v>1.4000683625185226</v>
      </c>
      <c r="F104" s="61">
        <v>21.027927399762063</v>
      </c>
      <c r="G104" s="61">
        <v>3.6414648403341388</v>
      </c>
      <c r="H104" s="85">
        <v>2.7698185384644129E-2</v>
      </c>
      <c r="I104" s="62">
        <v>4.0641287047398214</v>
      </c>
      <c r="J104" s="63">
        <v>4.2260588548356367E-3</v>
      </c>
      <c r="K104" s="62">
        <v>1.8046816742296796</v>
      </c>
      <c r="L104" s="66">
        <v>0.44405130972475276</v>
      </c>
      <c r="M104" s="64">
        <v>27.185522302512098</v>
      </c>
      <c r="N104" s="65">
        <v>0.48957909914380515</v>
      </c>
      <c r="O104" s="65">
        <v>27.741818492169266</v>
      </c>
      <c r="P104" s="65">
        <v>1.1122009594021272</v>
      </c>
      <c r="Q104" s="65">
        <v>76.171916668834555</v>
      </c>
      <c r="R104" s="66" t="s">
        <v>221</v>
      </c>
      <c r="S104" s="67">
        <v>27.185522302512098</v>
      </c>
      <c r="T104" s="68">
        <v>0.48957909914380515</v>
      </c>
    </row>
    <row r="105" spans="1:20" x14ac:dyDescent="0.2">
      <c r="A105" s="46" t="s">
        <v>255</v>
      </c>
      <c r="B105" s="59">
        <v>101.03299993857401</v>
      </c>
      <c r="C105" s="59">
        <v>116.21911500188307</v>
      </c>
      <c r="D105" s="59">
        <v>5294.8100340486944</v>
      </c>
      <c r="E105" s="60">
        <v>0.86933203661839098</v>
      </c>
      <c r="F105" s="61">
        <v>18.271306071334482</v>
      </c>
      <c r="G105" s="61">
        <v>7.5074645309360646</v>
      </c>
      <c r="H105" s="85">
        <v>3.2066566166466366E-2</v>
      </c>
      <c r="I105" s="62">
        <v>7.7051635142180332</v>
      </c>
      <c r="J105" s="63">
        <v>4.2511830291989978E-3</v>
      </c>
      <c r="K105" s="62">
        <v>1.7342206023380449</v>
      </c>
      <c r="L105" s="66">
        <v>0.2250725243063246</v>
      </c>
      <c r="M105" s="64">
        <v>27.346799543358646</v>
      </c>
      <c r="N105" s="65">
        <v>0.47324932032207556</v>
      </c>
      <c r="O105" s="65">
        <v>32.048704958612056</v>
      </c>
      <c r="P105" s="65">
        <v>2.4308454443259517</v>
      </c>
      <c r="Q105" s="65">
        <v>400.23896401914175</v>
      </c>
      <c r="R105" s="66">
        <v>168.42455648055721</v>
      </c>
      <c r="S105" s="67">
        <v>27.346799543358646</v>
      </c>
      <c r="T105" s="68">
        <v>0.47324932032207556</v>
      </c>
    </row>
    <row r="106" spans="1:20" x14ac:dyDescent="0.2">
      <c r="A106" s="46" t="s">
        <v>323</v>
      </c>
      <c r="B106" s="59">
        <v>106.01127482181681</v>
      </c>
      <c r="C106" s="59">
        <v>90.682852949022106</v>
      </c>
      <c r="D106" s="59">
        <v>6039.9497021824109</v>
      </c>
      <c r="E106" s="60">
        <v>1.169033299839074</v>
      </c>
      <c r="F106" s="61">
        <v>19.518930750802319</v>
      </c>
      <c r="G106" s="61">
        <v>5.6678935751646886</v>
      </c>
      <c r="H106" s="85">
        <v>3.0018530728304432E-2</v>
      </c>
      <c r="I106" s="62">
        <v>5.8553400484433507</v>
      </c>
      <c r="J106" s="63">
        <v>4.2514121500987212E-3</v>
      </c>
      <c r="K106" s="62">
        <v>1.4696902746876368</v>
      </c>
      <c r="L106" s="66">
        <v>0.25099998676906116</v>
      </c>
      <c r="M106" s="64">
        <v>27.348270298956862</v>
      </c>
      <c r="N106" s="65">
        <v>0.40108348945610217</v>
      </c>
      <c r="O106" s="65">
        <v>30.031774461148633</v>
      </c>
      <c r="P106" s="65">
        <v>1.7327138535411049</v>
      </c>
      <c r="Q106" s="65">
        <v>250.27229355229017</v>
      </c>
      <c r="R106" s="66">
        <v>130.51227356909112</v>
      </c>
      <c r="S106" s="67">
        <v>27.348270298956862</v>
      </c>
      <c r="T106" s="68">
        <v>0.40108348945610217</v>
      </c>
    </row>
    <row r="107" spans="1:20" x14ac:dyDescent="0.2">
      <c r="A107" s="46" t="s">
        <v>276</v>
      </c>
      <c r="B107" s="59">
        <v>113.47095329697731</v>
      </c>
      <c r="C107" s="59">
        <v>105.26225568199646</v>
      </c>
      <c r="D107" s="59">
        <v>2137.4133158334785</v>
      </c>
      <c r="E107" s="60">
        <v>1.077983295738786</v>
      </c>
      <c r="F107" s="61">
        <v>23.540822417448453</v>
      </c>
      <c r="G107" s="61">
        <v>5.9076135812394233</v>
      </c>
      <c r="H107" s="85">
        <v>2.4899568514372285E-2</v>
      </c>
      <c r="I107" s="62">
        <v>6.1577587559364213</v>
      </c>
      <c r="J107" s="63">
        <v>4.2530570357562671E-3</v>
      </c>
      <c r="K107" s="62">
        <v>1.7372664364072588</v>
      </c>
      <c r="L107" s="66">
        <v>0.28212642054748194</v>
      </c>
      <c r="M107" s="64">
        <v>27.358829015049231</v>
      </c>
      <c r="N107" s="65">
        <v>0.47428859333852635</v>
      </c>
      <c r="O107" s="65">
        <v>24.972966291953199</v>
      </c>
      <c r="P107" s="65">
        <v>1.5190197347122734</v>
      </c>
      <c r="Q107" s="65" t="s">
        <v>221</v>
      </c>
      <c r="R107" s="66" t="s">
        <v>221</v>
      </c>
      <c r="S107" s="67">
        <v>27.358829015049231</v>
      </c>
      <c r="T107" s="68">
        <v>0.47428859333852635</v>
      </c>
    </row>
    <row r="108" spans="1:20" x14ac:dyDescent="0.2">
      <c r="A108" s="46" t="s">
        <v>367</v>
      </c>
      <c r="B108" s="59">
        <v>416.30455182345122</v>
      </c>
      <c r="C108" s="59">
        <v>201.69307448997273</v>
      </c>
      <c r="D108" s="59">
        <v>13180.539855947576</v>
      </c>
      <c r="E108" s="60">
        <v>2.064049808731276</v>
      </c>
      <c r="F108" s="61">
        <v>22.649576398628181</v>
      </c>
      <c r="G108" s="61">
        <v>2.2823285672015641</v>
      </c>
      <c r="H108" s="85">
        <v>2.6080448085749251E-2</v>
      </c>
      <c r="I108" s="62">
        <v>2.61550169678554</v>
      </c>
      <c r="J108" s="63">
        <v>4.2861058005270189E-3</v>
      </c>
      <c r="K108" s="62">
        <v>1.2774292298298537</v>
      </c>
      <c r="L108" s="66">
        <v>0.48840695894016017</v>
      </c>
      <c r="M108" s="64">
        <v>27.570969290809025</v>
      </c>
      <c r="N108" s="65">
        <v>0.35144752413762959</v>
      </c>
      <c r="O108" s="65">
        <v>26.142207559546879</v>
      </c>
      <c r="P108" s="65">
        <v>0.67502307235241332</v>
      </c>
      <c r="Q108" s="65" t="s">
        <v>221</v>
      </c>
      <c r="R108" s="66" t="s">
        <v>221</v>
      </c>
      <c r="S108" s="67">
        <v>27.570969290809025</v>
      </c>
      <c r="T108" s="68">
        <v>0.35144752413762959</v>
      </c>
    </row>
    <row r="109" spans="1:20" x14ac:dyDescent="0.2">
      <c r="A109" s="46" t="s">
        <v>234</v>
      </c>
      <c r="B109" s="59">
        <v>396.4576965826526</v>
      </c>
      <c r="C109" s="59">
        <v>192.85058272833692</v>
      </c>
      <c r="D109" s="59">
        <v>17831.265653355571</v>
      </c>
      <c r="E109" s="60">
        <v>2.0557765031030848</v>
      </c>
      <c r="F109" s="61">
        <v>21.252891188918632</v>
      </c>
      <c r="G109" s="61">
        <v>2.5477078226515446</v>
      </c>
      <c r="H109" s="85">
        <v>2.780781607297084E-2</v>
      </c>
      <c r="I109" s="62">
        <v>2.866469962963297</v>
      </c>
      <c r="J109" s="63">
        <v>4.2881765288079517E-3</v>
      </c>
      <c r="K109" s="62">
        <v>1.3137103558132333</v>
      </c>
      <c r="L109" s="66">
        <v>0.45830250195789479</v>
      </c>
      <c r="M109" s="64">
        <v>27.584261079192835</v>
      </c>
      <c r="N109" s="65">
        <v>0.3616030916575248</v>
      </c>
      <c r="O109" s="65">
        <v>27.850129674983172</v>
      </c>
      <c r="P109" s="65">
        <v>0.78746699325174951</v>
      </c>
      <c r="Q109" s="65">
        <v>50.861231776544194</v>
      </c>
      <c r="R109" s="66" t="s">
        <v>221</v>
      </c>
      <c r="S109" s="67">
        <v>27.584261079192835</v>
      </c>
      <c r="T109" s="68">
        <v>0.3616030916575248</v>
      </c>
    </row>
    <row r="110" spans="1:20" x14ac:dyDescent="0.2">
      <c r="A110" s="46" t="s">
        <v>368</v>
      </c>
      <c r="B110" s="59">
        <v>116.44441046363602</v>
      </c>
      <c r="C110" s="59">
        <v>98.73385057776477</v>
      </c>
      <c r="D110" s="59">
        <v>3465.1403098501169</v>
      </c>
      <c r="E110" s="60">
        <v>1.1793767768828387</v>
      </c>
      <c r="F110" s="61">
        <v>15.476413355244199</v>
      </c>
      <c r="G110" s="61">
        <v>6.940113669711943</v>
      </c>
      <c r="H110" s="85">
        <v>3.8251733176534353E-2</v>
      </c>
      <c r="I110" s="62">
        <v>7.1914915925774636</v>
      </c>
      <c r="J110" s="63">
        <v>4.2954551893379335E-3</v>
      </c>
      <c r="K110" s="62">
        <v>1.884774144981243</v>
      </c>
      <c r="L110" s="66">
        <v>0.2620838974388246</v>
      </c>
      <c r="M110" s="64">
        <v>27.630981822832382</v>
      </c>
      <c r="N110" s="65">
        <v>0.51966709380537779</v>
      </c>
      <c r="O110" s="65">
        <v>38.115726102646207</v>
      </c>
      <c r="P110" s="65">
        <v>2.6902854140410675</v>
      </c>
      <c r="Q110" s="65">
        <v>760.87024649263765</v>
      </c>
      <c r="R110" s="66">
        <v>146.49567548848512</v>
      </c>
      <c r="S110" s="67">
        <v>27.630981822832382</v>
      </c>
      <c r="T110" s="68">
        <v>0.51966709380537779</v>
      </c>
    </row>
    <row r="111" spans="1:20" x14ac:dyDescent="0.2">
      <c r="A111" s="46" t="s">
        <v>369</v>
      </c>
      <c r="B111" s="59">
        <v>171.91468066342023</v>
      </c>
      <c r="C111" s="59">
        <v>68.665017008205979</v>
      </c>
      <c r="D111" s="59">
        <v>3492.93032360802</v>
      </c>
      <c r="E111" s="60">
        <v>2.5036720029192616</v>
      </c>
      <c r="F111" s="61">
        <v>21.006935648346431</v>
      </c>
      <c r="G111" s="61">
        <v>4.5635461542723235</v>
      </c>
      <c r="H111" s="85">
        <v>2.8206003907556277E-2</v>
      </c>
      <c r="I111" s="62">
        <v>4.7118271245258763</v>
      </c>
      <c r="J111" s="63">
        <v>4.2992432809682395E-3</v>
      </c>
      <c r="K111" s="62">
        <v>1.1727580096695474</v>
      </c>
      <c r="L111" s="66">
        <v>0.248896654880468</v>
      </c>
      <c r="M111" s="64">
        <v>27.655296939891898</v>
      </c>
      <c r="N111" s="65">
        <v>0.32363501225404967</v>
      </c>
      <c r="O111" s="65">
        <v>28.243427794263141</v>
      </c>
      <c r="P111" s="65">
        <v>1.3124444382987068</v>
      </c>
      <c r="Q111" s="65">
        <v>78.543816534731491</v>
      </c>
      <c r="R111" s="66" t="s">
        <v>221</v>
      </c>
      <c r="S111" s="67">
        <v>27.655296939891898</v>
      </c>
      <c r="T111" s="68">
        <v>0.32363501225404967</v>
      </c>
    </row>
    <row r="112" spans="1:20" x14ac:dyDescent="0.2">
      <c r="A112" s="46" t="s">
        <v>307</v>
      </c>
      <c r="B112" s="59">
        <v>202.88800795478602</v>
      </c>
      <c r="C112" s="59">
        <v>166.62188438691823</v>
      </c>
      <c r="D112" s="59">
        <v>74025.98706577094</v>
      </c>
      <c r="E112" s="60">
        <v>1.2176552239899834</v>
      </c>
      <c r="F112" s="61">
        <v>22.659268223663759</v>
      </c>
      <c r="G112" s="61">
        <v>2.7322706596250668</v>
      </c>
      <c r="H112" s="85">
        <v>2.6296778168530887E-2</v>
      </c>
      <c r="I112" s="62">
        <v>3.1103319390147806</v>
      </c>
      <c r="J112" s="63">
        <v>4.323507110280996E-3</v>
      </c>
      <c r="K112" s="62">
        <v>1.4862240118526708</v>
      </c>
      <c r="L112" s="66">
        <v>0.47783453373900753</v>
      </c>
      <c r="M112" s="64">
        <v>27.81104016581174</v>
      </c>
      <c r="N112" s="65">
        <v>0.41244403726941492</v>
      </c>
      <c r="O112" s="65">
        <v>26.35625973082379</v>
      </c>
      <c r="P112" s="65">
        <v>0.80921946357338292</v>
      </c>
      <c r="Q112" s="65" t="s">
        <v>221</v>
      </c>
      <c r="R112" s="66" t="s">
        <v>221</v>
      </c>
      <c r="S112" s="67">
        <v>27.81104016581174</v>
      </c>
      <c r="T112" s="68">
        <v>0.41244403726941492</v>
      </c>
    </row>
    <row r="113" spans="1:20" x14ac:dyDescent="0.2">
      <c r="A113" s="46" t="s">
        <v>336</v>
      </c>
      <c r="B113" s="59">
        <v>180.2769985703176</v>
      </c>
      <c r="C113" s="59">
        <v>86.72524502673339</v>
      </c>
      <c r="D113" s="59">
        <v>94628.317066848394</v>
      </c>
      <c r="E113" s="60">
        <v>2.0787142027070264</v>
      </c>
      <c r="F113" s="61">
        <v>19.223874322993947</v>
      </c>
      <c r="G113" s="61">
        <v>3.4058961020301788</v>
      </c>
      <c r="H113" s="85">
        <v>3.1140269613138535E-2</v>
      </c>
      <c r="I113" s="62">
        <v>3.639018933024011</v>
      </c>
      <c r="J113" s="63">
        <v>4.3436121711444096E-3</v>
      </c>
      <c r="K113" s="62">
        <v>1.28153444631147</v>
      </c>
      <c r="L113" s="66">
        <v>0.35216481966652458</v>
      </c>
      <c r="M113" s="64">
        <v>27.940086485376323</v>
      </c>
      <c r="N113" s="65">
        <v>0.35728699598685054</v>
      </c>
      <c r="O113" s="65">
        <v>31.136972921452941</v>
      </c>
      <c r="P113" s="65">
        <v>1.1158839246466012</v>
      </c>
      <c r="Q113" s="65">
        <v>285.24362828221723</v>
      </c>
      <c r="R113" s="66">
        <v>77.879028527560763</v>
      </c>
      <c r="S113" s="67">
        <v>27.940086485376323</v>
      </c>
      <c r="T113" s="68">
        <v>0.35728699598685054</v>
      </c>
    </row>
    <row r="114" spans="1:20" x14ac:dyDescent="0.2">
      <c r="A114" s="46" t="s">
        <v>240</v>
      </c>
      <c r="B114" s="59">
        <v>52.100436637352765</v>
      </c>
      <c r="C114" s="59">
        <v>15.074313518509271</v>
      </c>
      <c r="D114" s="59">
        <v>5984.5165260524764</v>
      </c>
      <c r="E114" s="60">
        <v>3.4562394216745123</v>
      </c>
      <c r="F114" s="61">
        <v>20.438285401437376</v>
      </c>
      <c r="G114" s="61">
        <v>6.634479365665344</v>
      </c>
      <c r="H114" s="85">
        <v>2.9298159336467681E-2</v>
      </c>
      <c r="I114" s="62">
        <v>6.970029539053062</v>
      </c>
      <c r="J114" s="63">
        <v>4.3448276175846292E-3</v>
      </c>
      <c r="K114" s="62">
        <v>2.1365849671457053</v>
      </c>
      <c r="L114" s="66">
        <v>0.30653886833254074</v>
      </c>
      <c r="M114" s="64">
        <v>27.947887865634456</v>
      </c>
      <c r="N114" s="65">
        <v>0.59583783672350954</v>
      </c>
      <c r="O114" s="65">
        <v>29.321390345207131</v>
      </c>
      <c r="P114" s="65">
        <v>2.0144859355177456</v>
      </c>
      <c r="Q114" s="65">
        <v>143.36516715829271</v>
      </c>
      <c r="R114" s="66" t="s">
        <v>221</v>
      </c>
      <c r="S114" s="67">
        <v>27.947887865634456</v>
      </c>
      <c r="T114" s="68">
        <v>0.59583783672350954</v>
      </c>
    </row>
    <row r="115" spans="1:20" x14ac:dyDescent="0.2">
      <c r="A115" s="46" t="s">
        <v>239</v>
      </c>
      <c r="B115" s="59">
        <v>307.3631931713187</v>
      </c>
      <c r="C115" s="59">
        <v>252.24909993653384</v>
      </c>
      <c r="D115" s="59">
        <v>1063045.3737417141</v>
      </c>
      <c r="E115" s="60">
        <v>1.2184907428754022</v>
      </c>
      <c r="F115" s="61">
        <v>20.906289714051827</v>
      </c>
      <c r="G115" s="61">
        <v>3.05537583762665</v>
      </c>
      <c r="H115" s="85">
        <v>2.8720996212497619E-2</v>
      </c>
      <c r="I115" s="62">
        <v>3.2127408211977726</v>
      </c>
      <c r="J115" s="63">
        <v>4.356765837285303E-3</v>
      </c>
      <c r="K115" s="62">
        <v>0.99316769733906785</v>
      </c>
      <c r="L115" s="66">
        <v>0.30913408600722292</v>
      </c>
      <c r="M115" s="64">
        <v>28.024513193199365</v>
      </c>
      <c r="N115" s="65">
        <v>0.27772629502349844</v>
      </c>
      <c r="O115" s="65">
        <v>28.751870213358238</v>
      </c>
      <c r="P115" s="65">
        <v>0.91076768824156318</v>
      </c>
      <c r="Q115" s="65">
        <v>89.957211298443795</v>
      </c>
      <c r="R115" s="66">
        <v>72.401759210161416</v>
      </c>
      <c r="S115" s="67">
        <v>28.024513193199365</v>
      </c>
      <c r="T115" s="68">
        <v>0.27772629502349844</v>
      </c>
    </row>
    <row r="116" spans="1:20" x14ac:dyDescent="0.2">
      <c r="A116" s="46" t="s">
        <v>236</v>
      </c>
      <c r="B116" s="59">
        <v>730.83340577190711</v>
      </c>
      <c r="C116" s="59">
        <v>382.49100494515346</v>
      </c>
      <c r="D116" s="59">
        <v>113899.80832814792</v>
      </c>
      <c r="E116" s="60">
        <v>1.9107205040722552</v>
      </c>
      <c r="F116" s="61">
        <v>21.672682328932861</v>
      </c>
      <c r="G116" s="61">
        <v>2.0645102659129662</v>
      </c>
      <c r="H116" s="85">
        <v>2.7946343868388998E-2</v>
      </c>
      <c r="I116" s="62">
        <v>2.2275480327149086</v>
      </c>
      <c r="J116" s="63">
        <v>4.394661391051484E-3</v>
      </c>
      <c r="K116" s="62">
        <v>0.83652112943549295</v>
      </c>
      <c r="L116" s="66">
        <v>0.37553449674256917</v>
      </c>
      <c r="M116" s="64">
        <v>28.267739340501009</v>
      </c>
      <c r="N116" s="65">
        <v>0.23594791472146603</v>
      </c>
      <c r="O116" s="65">
        <v>27.986973640887527</v>
      </c>
      <c r="P116" s="65">
        <v>0.61491005365331119</v>
      </c>
      <c r="Q116" s="65">
        <v>3.9226019499801108</v>
      </c>
      <c r="R116" s="66" t="s">
        <v>221</v>
      </c>
      <c r="S116" s="67">
        <v>28.267739340501009</v>
      </c>
      <c r="T116" s="68">
        <v>0.23594791472146603</v>
      </c>
    </row>
    <row r="117" spans="1:20" x14ac:dyDescent="0.2">
      <c r="A117" s="46" t="s">
        <v>300</v>
      </c>
      <c r="B117" s="59">
        <v>1335.352721288097</v>
      </c>
      <c r="C117" s="59">
        <v>382.71126706290278</v>
      </c>
      <c r="D117" s="59">
        <v>42802.27850765601</v>
      </c>
      <c r="E117" s="60">
        <v>3.489191033063098</v>
      </c>
      <c r="F117" s="61">
        <v>21.699489722142474</v>
      </c>
      <c r="G117" s="61">
        <v>1.3435556440463587</v>
      </c>
      <c r="H117" s="85">
        <v>2.7934787700119978E-2</v>
      </c>
      <c r="I117" s="62">
        <v>1.7545333019796812</v>
      </c>
      <c r="J117" s="63">
        <v>4.3982777433535444E-3</v>
      </c>
      <c r="K117" s="62">
        <v>1.1283817346567151</v>
      </c>
      <c r="L117" s="66">
        <v>0.64312357786742225</v>
      </c>
      <c r="M117" s="64">
        <v>28.290949801184514</v>
      </c>
      <c r="N117" s="65">
        <v>0.31853044243412043</v>
      </c>
      <c r="O117" s="65">
        <v>27.975558644912471</v>
      </c>
      <c r="P117" s="65">
        <v>0.48414045135558581</v>
      </c>
      <c r="Q117" s="65">
        <v>0.9920746726914591</v>
      </c>
      <c r="R117" s="66" t="s">
        <v>221</v>
      </c>
      <c r="S117" s="67">
        <v>28.290949801184514</v>
      </c>
      <c r="T117" s="68">
        <v>0.31853044243412043</v>
      </c>
    </row>
    <row r="118" spans="1:20" x14ac:dyDescent="0.2">
      <c r="A118" s="46" t="s">
        <v>289</v>
      </c>
      <c r="B118" s="59">
        <v>365.36641297228675</v>
      </c>
      <c r="C118" s="59">
        <v>100.99532794396693</v>
      </c>
      <c r="D118" s="59">
        <v>8230.4931749713287</v>
      </c>
      <c r="E118" s="60">
        <v>3.6176565828371303</v>
      </c>
      <c r="F118" s="61">
        <v>20.686838578012452</v>
      </c>
      <c r="G118" s="61">
        <v>2.351167073099814</v>
      </c>
      <c r="H118" s="85">
        <v>2.9393606576643225E-2</v>
      </c>
      <c r="I118" s="62">
        <v>2.8025235838353275</v>
      </c>
      <c r="J118" s="63">
        <v>4.4119924138486697E-3</v>
      </c>
      <c r="K118" s="62">
        <v>1.5251727221283702</v>
      </c>
      <c r="L118" s="66">
        <v>0.54421405440632564</v>
      </c>
      <c r="M118" s="64">
        <v>28.378972495708776</v>
      </c>
      <c r="N118" s="65">
        <v>0.43187702693604635</v>
      </c>
      <c r="O118" s="65">
        <v>29.415542866559264</v>
      </c>
      <c r="P118" s="65">
        <v>0.81255111359412169</v>
      </c>
      <c r="Q118" s="65">
        <v>114.88851807900635</v>
      </c>
      <c r="R118" s="66">
        <v>55.463242122428426</v>
      </c>
      <c r="S118" s="67">
        <v>28.378972495708776</v>
      </c>
      <c r="T118" s="68">
        <v>0.43187702693604635</v>
      </c>
    </row>
    <row r="119" spans="1:20" x14ac:dyDescent="0.2">
      <c r="A119" s="46" t="s">
        <v>273</v>
      </c>
      <c r="B119" s="59">
        <v>280.43676714482717</v>
      </c>
      <c r="C119" s="59">
        <v>160.97218892163949</v>
      </c>
      <c r="D119" s="59">
        <v>25312.635351452718</v>
      </c>
      <c r="E119" s="60">
        <v>1.7421442115155836</v>
      </c>
      <c r="F119" s="61">
        <v>21.177506804433261</v>
      </c>
      <c r="G119" s="61">
        <v>3.0589129987486823</v>
      </c>
      <c r="H119" s="85">
        <v>2.9302245718025931E-2</v>
      </c>
      <c r="I119" s="62">
        <v>3.2750403830173958</v>
      </c>
      <c r="J119" s="63">
        <v>4.5026012775988217E-3</v>
      </c>
      <c r="K119" s="62">
        <v>1.1700174257168463</v>
      </c>
      <c r="L119" s="66">
        <v>0.35725282405185854</v>
      </c>
      <c r="M119" s="64">
        <v>28.960482796380383</v>
      </c>
      <c r="N119" s="65">
        <v>0.33808270956405018</v>
      </c>
      <c r="O119" s="65">
        <v>29.325421474874844</v>
      </c>
      <c r="P119" s="65">
        <v>0.94668322500242397</v>
      </c>
      <c r="Q119" s="65">
        <v>59.349554458606192</v>
      </c>
      <c r="R119" s="66" t="s">
        <v>221</v>
      </c>
      <c r="S119" s="67">
        <v>28.960482796380383</v>
      </c>
      <c r="T119" s="68">
        <v>0.33808270956405018</v>
      </c>
    </row>
    <row r="120" spans="1:20" x14ac:dyDescent="0.2">
      <c r="A120" s="46" t="s">
        <v>225</v>
      </c>
      <c r="B120" s="59">
        <v>257.3022762975379</v>
      </c>
      <c r="C120" s="59">
        <v>131.49094735594974</v>
      </c>
      <c r="D120" s="59">
        <v>23939.208070346744</v>
      </c>
      <c r="E120" s="60">
        <v>1.9568060119075217</v>
      </c>
      <c r="F120" s="61">
        <v>7.8921521393915226</v>
      </c>
      <c r="G120" s="61">
        <v>16.749674553951341</v>
      </c>
      <c r="H120" s="85">
        <v>7.9588148422002736E-2</v>
      </c>
      <c r="I120" s="62">
        <v>17.046000413036374</v>
      </c>
      <c r="J120" s="63">
        <v>4.5575517039538457E-3</v>
      </c>
      <c r="K120" s="62">
        <v>3.1645746029997737</v>
      </c>
      <c r="L120" s="66">
        <v>0.18564909810629698</v>
      </c>
      <c r="M120" s="64">
        <v>29.313118537356313</v>
      </c>
      <c r="N120" s="65">
        <v>0.92552963316619596</v>
      </c>
      <c r="O120" s="65">
        <v>77.757652792092941</v>
      </c>
      <c r="P120" s="65">
        <v>12.760437376144473</v>
      </c>
      <c r="Q120" s="65">
        <v>2052.0097926769054</v>
      </c>
      <c r="R120" s="66">
        <v>297.98863745214624</v>
      </c>
      <c r="S120" s="67">
        <v>29.313118537356313</v>
      </c>
      <c r="T120" s="68">
        <v>0.92552963316619596</v>
      </c>
    </row>
    <row r="121" spans="1:20" x14ac:dyDescent="0.2">
      <c r="A121" s="46" t="s">
        <v>370</v>
      </c>
      <c r="B121" s="59">
        <v>570.47048464747559</v>
      </c>
      <c r="C121" s="59">
        <v>407.12965671353504</v>
      </c>
      <c r="D121" s="59">
        <v>47208.239902134097</v>
      </c>
      <c r="E121" s="60">
        <v>1.4012010062162348</v>
      </c>
      <c r="F121" s="61">
        <v>21.401789396775285</v>
      </c>
      <c r="G121" s="61">
        <v>1.9846607908251481</v>
      </c>
      <c r="H121" s="85">
        <v>2.9409253624966138E-2</v>
      </c>
      <c r="I121" s="62">
        <v>2.2234360688940971</v>
      </c>
      <c r="J121" s="63">
        <v>4.5669035872723512E-3</v>
      </c>
      <c r="K121" s="62">
        <v>1.0023918883453387</v>
      </c>
      <c r="L121" s="66">
        <v>0.45083009238215355</v>
      </c>
      <c r="M121" s="64">
        <v>29.373130860730647</v>
      </c>
      <c r="N121" s="65">
        <v>0.29376410396341512</v>
      </c>
      <c r="O121" s="65">
        <v>29.430976833558354</v>
      </c>
      <c r="P121" s="65">
        <v>0.64498638993007695</v>
      </c>
      <c r="Q121" s="65">
        <v>34.151743034095873</v>
      </c>
      <c r="R121" s="66" t="s">
        <v>221</v>
      </c>
      <c r="S121" s="67">
        <v>29.373130860730647</v>
      </c>
      <c r="T121" s="68">
        <v>0.29376410396341512</v>
      </c>
    </row>
    <row r="122" spans="1:20" x14ac:dyDescent="0.2">
      <c r="A122" s="46" t="s">
        <v>371</v>
      </c>
      <c r="B122" s="59">
        <v>323.77592183244207</v>
      </c>
      <c r="C122" s="59">
        <v>205.69414233148862</v>
      </c>
      <c r="D122" s="59">
        <v>6266.2467734591664</v>
      </c>
      <c r="E122" s="60">
        <v>1.5740648623365145</v>
      </c>
      <c r="F122" s="61">
        <v>8.1006023631062423</v>
      </c>
      <c r="G122" s="61">
        <v>18.054036681235424</v>
      </c>
      <c r="H122" s="85">
        <v>7.8405975226129396E-2</v>
      </c>
      <c r="I122" s="62">
        <v>18.261195023674414</v>
      </c>
      <c r="J122" s="63">
        <v>4.6084431011350555E-3</v>
      </c>
      <c r="K122" s="62">
        <v>2.7428093636410584</v>
      </c>
      <c r="L122" s="66">
        <v>0.15019878820007004</v>
      </c>
      <c r="M122" s="64">
        <v>29.639688890881413</v>
      </c>
      <c r="N122" s="65">
        <v>0.81109409043141945</v>
      </c>
      <c r="O122" s="65">
        <v>76.64517640856171</v>
      </c>
      <c r="P122" s="65">
        <v>13.481912411298019</v>
      </c>
      <c r="Q122" s="65">
        <v>2005.8533352404656</v>
      </c>
      <c r="R122" s="66">
        <v>323.28953952039387</v>
      </c>
      <c r="S122" s="67">
        <v>29.639688890881413</v>
      </c>
      <c r="T122" s="68">
        <v>0.81109409043141945</v>
      </c>
    </row>
    <row r="123" spans="1:20" x14ac:dyDescent="0.2">
      <c r="A123" s="46" t="s">
        <v>334</v>
      </c>
      <c r="B123" s="59">
        <v>66.04029449620748</v>
      </c>
      <c r="C123" s="59">
        <v>58.49066798631079</v>
      </c>
      <c r="D123" s="59">
        <v>3107.6347846511535</v>
      </c>
      <c r="E123" s="60">
        <v>1.1290740347103509</v>
      </c>
      <c r="F123" s="61">
        <v>19.515045034129539</v>
      </c>
      <c r="G123" s="61">
        <v>5.3619411806561716</v>
      </c>
      <c r="H123" s="85">
        <v>3.2585347999648948E-2</v>
      </c>
      <c r="I123" s="62">
        <v>5.6054626262425726</v>
      </c>
      <c r="J123" s="63">
        <v>4.6140221569143242E-3</v>
      </c>
      <c r="K123" s="62">
        <v>1.634257638619375</v>
      </c>
      <c r="L123" s="66">
        <v>0.29154732581186499</v>
      </c>
      <c r="M123" s="64">
        <v>29.675488713868482</v>
      </c>
      <c r="N123" s="65">
        <v>0.48385938593100342</v>
      </c>
      <c r="O123" s="65">
        <v>32.55897236903877</v>
      </c>
      <c r="P123" s="65">
        <v>1.7961319167699799</v>
      </c>
      <c r="Q123" s="65">
        <v>250.73108770013951</v>
      </c>
      <c r="R123" s="66">
        <v>123.4466679195061</v>
      </c>
      <c r="S123" s="67">
        <v>29.675488713868482</v>
      </c>
      <c r="T123" s="68">
        <v>0.48385938593100342</v>
      </c>
    </row>
    <row r="124" spans="1:20" x14ac:dyDescent="0.2">
      <c r="A124" s="46" t="s">
        <v>315</v>
      </c>
      <c r="B124" s="59">
        <v>193.04283042412814</v>
      </c>
      <c r="C124" s="59">
        <v>134.2547984707299</v>
      </c>
      <c r="D124" s="59">
        <v>8148.725520760494</v>
      </c>
      <c r="E124" s="60">
        <v>1.4378840281542351</v>
      </c>
      <c r="F124" s="61">
        <v>23.250819717790492</v>
      </c>
      <c r="G124" s="61">
        <v>3.6234399727764242</v>
      </c>
      <c r="H124" s="85">
        <v>2.737890830689986E-2</v>
      </c>
      <c r="I124" s="62">
        <v>3.7856646744988818</v>
      </c>
      <c r="J124" s="63">
        <v>4.6189381883155215E-3</v>
      </c>
      <c r="K124" s="62">
        <v>1.0963301470974469</v>
      </c>
      <c r="L124" s="66">
        <v>0.28960043779962402</v>
      </c>
      <c r="M124" s="64">
        <v>29.707033860866449</v>
      </c>
      <c r="N124" s="65">
        <v>0.32493788703519222</v>
      </c>
      <c r="O124" s="65">
        <v>27.426318370409028</v>
      </c>
      <c r="P124" s="65">
        <v>1.024371960612271</v>
      </c>
      <c r="Q124" s="65" t="s">
        <v>221</v>
      </c>
      <c r="R124" s="66" t="s">
        <v>221</v>
      </c>
      <c r="S124" s="67">
        <v>29.707033860866449</v>
      </c>
      <c r="T124" s="68">
        <v>0.32493788703519222</v>
      </c>
    </row>
    <row r="125" spans="1:20" x14ac:dyDescent="0.2">
      <c r="A125" s="46" t="s">
        <v>271</v>
      </c>
      <c r="B125" s="59">
        <v>192.59873874167232</v>
      </c>
      <c r="C125" s="59">
        <v>116.44545568115842</v>
      </c>
      <c r="D125" s="59">
        <v>51691.986187974428</v>
      </c>
      <c r="E125" s="60">
        <v>1.6539824385163702</v>
      </c>
      <c r="F125" s="61">
        <v>21.831884437158106</v>
      </c>
      <c r="G125" s="61">
        <v>3.8205476548321951</v>
      </c>
      <c r="H125" s="85">
        <v>2.9811502883327838E-2</v>
      </c>
      <c r="I125" s="62">
        <v>3.997559495329567</v>
      </c>
      <c r="J125" s="63">
        <v>4.7224008550777758E-3</v>
      </c>
      <c r="K125" s="62">
        <v>1.1763917442144001</v>
      </c>
      <c r="L125" s="66">
        <v>0.29427748244617841</v>
      </c>
      <c r="M125" s="64">
        <v>30.370896381349763</v>
      </c>
      <c r="N125" s="65">
        <v>0.35644041249836533</v>
      </c>
      <c r="O125" s="65">
        <v>29.827667750770406</v>
      </c>
      <c r="P125" s="65">
        <v>1.1750360007607679</v>
      </c>
      <c r="Q125" s="65" t="s">
        <v>221</v>
      </c>
      <c r="R125" s="66" t="s">
        <v>221</v>
      </c>
      <c r="S125" s="67">
        <v>30.370896381349763</v>
      </c>
      <c r="T125" s="68">
        <v>0.35644041249836533</v>
      </c>
    </row>
    <row r="126" spans="1:20" x14ac:dyDescent="0.2">
      <c r="A126" s="46" t="s">
        <v>372</v>
      </c>
      <c r="B126" s="59">
        <v>487.32084301146557</v>
      </c>
      <c r="C126" s="59">
        <v>399.75396634186797</v>
      </c>
      <c r="D126" s="59">
        <v>362777.15387525683</v>
      </c>
      <c r="E126" s="60">
        <v>1.2190519270413211</v>
      </c>
      <c r="F126" s="61">
        <v>20.922878801222407</v>
      </c>
      <c r="G126" s="61">
        <v>2.1044928572878461</v>
      </c>
      <c r="H126" s="85">
        <v>3.1255422544432969E-2</v>
      </c>
      <c r="I126" s="62">
        <v>2.5249455315022762</v>
      </c>
      <c r="J126" s="63">
        <v>4.7449819893931617E-3</v>
      </c>
      <c r="K126" s="62">
        <v>1.3951558159136739</v>
      </c>
      <c r="L126" s="66">
        <v>0.55254887620628923</v>
      </c>
      <c r="M126" s="64">
        <v>30.515777901446722</v>
      </c>
      <c r="N126" s="65">
        <v>0.42473655716516312</v>
      </c>
      <c r="O126" s="65">
        <v>31.250359829247124</v>
      </c>
      <c r="P126" s="65">
        <v>0.77703599768370424</v>
      </c>
      <c r="Q126" s="65">
        <v>88.103929780557962</v>
      </c>
      <c r="R126" s="66">
        <v>49.918712398430891</v>
      </c>
      <c r="S126" s="67">
        <v>30.515777901446722</v>
      </c>
      <c r="T126" s="68">
        <v>0.42473655716516312</v>
      </c>
    </row>
    <row r="127" spans="1:20" x14ac:dyDescent="0.2">
      <c r="A127" s="46" t="s">
        <v>245</v>
      </c>
      <c r="B127" s="59">
        <v>220.30812462263165</v>
      </c>
      <c r="C127" s="59">
        <v>113.45165333960968</v>
      </c>
      <c r="D127" s="59">
        <v>14307.744190823181</v>
      </c>
      <c r="E127" s="60">
        <v>1.9418679070560083</v>
      </c>
      <c r="F127" s="61">
        <v>21.07152300391888</v>
      </c>
      <c r="G127" s="61">
        <v>2.9870450926281049</v>
      </c>
      <c r="H127" s="85">
        <v>3.1539557017921029E-2</v>
      </c>
      <c r="I127" s="62">
        <v>3.1816405606248512</v>
      </c>
      <c r="J127" s="63">
        <v>4.8221339517960683E-3</v>
      </c>
      <c r="K127" s="62">
        <v>1.0956268852212303</v>
      </c>
      <c r="L127" s="66">
        <v>0.34435910164725109</v>
      </c>
      <c r="M127" s="64">
        <v>31.010763613453982</v>
      </c>
      <c r="N127" s="65">
        <v>0.33894635184640975</v>
      </c>
      <c r="O127" s="65">
        <v>31.530082568451828</v>
      </c>
      <c r="P127" s="65">
        <v>0.98775870278312894</v>
      </c>
      <c r="Q127" s="65">
        <v>71.248395399804892</v>
      </c>
      <c r="R127" s="66">
        <v>71.063547168493727</v>
      </c>
      <c r="S127" s="67">
        <v>31.010763613453982</v>
      </c>
      <c r="T127" s="68">
        <v>0.33894635184640975</v>
      </c>
    </row>
    <row r="128" spans="1:20" x14ac:dyDescent="0.2">
      <c r="A128" s="46" t="s">
        <v>373</v>
      </c>
      <c r="B128" s="59">
        <v>238.81808689955596</v>
      </c>
      <c r="C128" s="59">
        <v>101.24799936392351</v>
      </c>
      <c r="D128" s="59">
        <v>14874.417377033433</v>
      </c>
      <c r="E128" s="60">
        <v>2.3587437618510729</v>
      </c>
      <c r="F128" s="61">
        <v>21.274558742369855</v>
      </c>
      <c r="G128" s="61">
        <v>2.9138861598775176</v>
      </c>
      <c r="H128" s="85">
        <v>3.1377596980415132E-2</v>
      </c>
      <c r="I128" s="62">
        <v>3.1742541494587062</v>
      </c>
      <c r="J128" s="63">
        <v>4.8435969391543232E-3</v>
      </c>
      <c r="K128" s="62">
        <v>1.2590301237977068</v>
      </c>
      <c r="L128" s="66">
        <v>0.39663809654699661</v>
      </c>
      <c r="M128" s="64">
        <v>31.148457463705189</v>
      </c>
      <c r="N128" s="65">
        <v>0.39122252694530602</v>
      </c>
      <c r="O128" s="65">
        <v>31.370646715773407</v>
      </c>
      <c r="P128" s="65">
        <v>0.98055899647294531</v>
      </c>
      <c r="Q128" s="65">
        <v>48.426534731045734</v>
      </c>
      <c r="R128" s="66" t="s">
        <v>221</v>
      </c>
      <c r="S128" s="67">
        <v>31.148457463705189</v>
      </c>
      <c r="T128" s="68">
        <v>0.39122252694530602</v>
      </c>
    </row>
    <row r="129" spans="1:20" x14ac:dyDescent="0.2">
      <c r="A129" s="46" t="s">
        <v>223</v>
      </c>
      <c r="B129" s="59">
        <v>132.29655264320496</v>
      </c>
      <c r="C129" s="59">
        <v>155.54727762732423</v>
      </c>
      <c r="D129" s="59">
        <v>9520.3026515439378</v>
      </c>
      <c r="E129" s="60">
        <v>0.85052309922243907</v>
      </c>
      <c r="F129" s="61">
        <v>22.151197059285863</v>
      </c>
      <c r="G129" s="61">
        <v>4.0026226683184785</v>
      </c>
      <c r="H129" s="85">
        <v>3.0173750714925882E-2</v>
      </c>
      <c r="I129" s="62">
        <v>4.2454380660188953</v>
      </c>
      <c r="J129" s="63">
        <v>4.8496930641713171E-3</v>
      </c>
      <c r="K129" s="62">
        <v>1.4151876721711931</v>
      </c>
      <c r="L129" s="66">
        <v>0.33334314390276054</v>
      </c>
      <c r="M129" s="64">
        <v>31.187566064964056</v>
      </c>
      <c r="N129" s="65">
        <v>0.44029666081167207</v>
      </c>
      <c r="O129" s="65">
        <v>30.184777407193845</v>
      </c>
      <c r="P129" s="65">
        <v>1.2626165062338188</v>
      </c>
      <c r="Q129" s="65" t="s">
        <v>221</v>
      </c>
      <c r="R129" s="66" t="s">
        <v>221</v>
      </c>
      <c r="S129" s="67">
        <v>31.187566064964056</v>
      </c>
      <c r="T129" s="68">
        <v>0.44029666081167207</v>
      </c>
    </row>
    <row r="130" spans="1:20" x14ac:dyDescent="0.2">
      <c r="A130" s="46" t="s">
        <v>374</v>
      </c>
      <c r="B130" s="59">
        <v>515.5112531970052</v>
      </c>
      <c r="C130" s="59">
        <v>463.46834217490652</v>
      </c>
      <c r="D130" s="59">
        <v>33179.638949888795</v>
      </c>
      <c r="E130" s="60">
        <v>1.112290109779404</v>
      </c>
      <c r="F130" s="61">
        <v>20.733282602714397</v>
      </c>
      <c r="G130" s="61">
        <v>2.4262934442189286</v>
      </c>
      <c r="H130" s="85">
        <v>3.2371804962738761E-2</v>
      </c>
      <c r="I130" s="62">
        <v>2.7384486572585107</v>
      </c>
      <c r="J130" s="63">
        <v>4.8699302035438629E-3</v>
      </c>
      <c r="K130" s="62">
        <v>1.2697248406568999</v>
      </c>
      <c r="L130" s="66">
        <v>0.46366574640403685</v>
      </c>
      <c r="M130" s="64">
        <v>31.317392117066277</v>
      </c>
      <c r="N130" s="65">
        <v>0.3966803689556464</v>
      </c>
      <c r="O130" s="65">
        <v>32.348965123821678</v>
      </c>
      <c r="P130" s="65">
        <v>0.87189743576821677</v>
      </c>
      <c r="Q130" s="65">
        <v>109.61417423337038</v>
      </c>
      <c r="R130" s="66">
        <v>57.29052921227504</v>
      </c>
      <c r="S130" s="67">
        <v>31.317392117066277</v>
      </c>
      <c r="T130" s="68">
        <v>0.3966803689556464</v>
      </c>
    </row>
    <row r="131" spans="1:20" x14ac:dyDescent="0.2">
      <c r="A131" s="46" t="s">
        <v>270</v>
      </c>
      <c r="B131" s="59">
        <v>525.69873424320576</v>
      </c>
      <c r="C131" s="59">
        <v>376.73691439062236</v>
      </c>
      <c r="D131" s="59">
        <v>10050.633835546461</v>
      </c>
      <c r="E131" s="60">
        <v>1.3954001165336596</v>
      </c>
      <c r="F131" s="61">
        <v>18.88097188174433</v>
      </c>
      <c r="G131" s="61">
        <v>2.5461001293197012</v>
      </c>
      <c r="H131" s="85">
        <v>3.6448724077437496E-2</v>
      </c>
      <c r="I131" s="62">
        <v>2.7609406203001017</v>
      </c>
      <c r="J131" s="63">
        <v>4.993377843793027E-3</v>
      </c>
      <c r="K131" s="62">
        <v>1.0677861397776758</v>
      </c>
      <c r="L131" s="66">
        <v>0.38674723097145514</v>
      </c>
      <c r="M131" s="64">
        <v>32.10928141288548</v>
      </c>
      <c r="N131" s="65">
        <v>0.34200599197384207</v>
      </c>
      <c r="O131" s="65">
        <v>36.350897509126639</v>
      </c>
      <c r="P131" s="65">
        <v>0.98587447453627775</v>
      </c>
      <c r="Q131" s="65">
        <v>326.26128917813264</v>
      </c>
      <c r="R131" s="66">
        <v>57.804354649902422</v>
      </c>
      <c r="S131" s="67">
        <v>32.10928141288548</v>
      </c>
      <c r="T131" s="68">
        <v>0.34200599197384207</v>
      </c>
    </row>
    <row r="132" spans="1:20" x14ac:dyDescent="0.2">
      <c r="A132" s="46" t="s">
        <v>261</v>
      </c>
      <c r="B132" s="59">
        <v>613.59389751891433</v>
      </c>
      <c r="C132" s="59">
        <v>313.69865097247998</v>
      </c>
      <c r="D132" s="59">
        <v>38374.016972537356</v>
      </c>
      <c r="E132" s="60">
        <v>1.9559978840098469</v>
      </c>
      <c r="F132" s="61">
        <v>19.095506065022391</v>
      </c>
      <c r="G132" s="61">
        <v>3.1585503021971801</v>
      </c>
      <c r="H132" s="85">
        <v>3.7271606842444759E-2</v>
      </c>
      <c r="I132" s="62">
        <v>12.360774281596113</v>
      </c>
      <c r="J132" s="63">
        <v>5.1641285336891168E-3</v>
      </c>
      <c r="K132" s="62">
        <v>11.950410069493765</v>
      </c>
      <c r="L132" s="66">
        <v>0.96680109168295914</v>
      </c>
      <c r="M132" s="64">
        <v>33.204448998617117</v>
      </c>
      <c r="N132" s="65">
        <v>3.9578663961087877</v>
      </c>
      <c r="O132" s="65">
        <v>37.156735447639896</v>
      </c>
      <c r="P132" s="65">
        <v>4.5098704716912614</v>
      </c>
      <c r="Q132" s="65">
        <v>300.55587373341712</v>
      </c>
      <c r="R132" s="66">
        <v>72.043979093527454</v>
      </c>
      <c r="S132" s="67">
        <v>33.204448998617117</v>
      </c>
      <c r="T132" s="68">
        <v>3.9578663961087877</v>
      </c>
    </row>
    <row r="133" spans="1:20" x14ac:dyDescent="0.2">
      <c r="A133" s="46" t="s">
        <v>311</v>
      </c>
      <c r="B133" s="59">
        <v>155.03504273191859</v>
      </c>
      <c r="C133" s="59">
        <v>184.95390680602796</v>
      </c>
      <c r="D133" s="59">
        <v>24118.640502634258</v>
      </c>
      <c r="E133" s="60">
        <v>0.83823610654795722</v>
      </c>
      <c r="F133" s="61">
        <v>19.361703242177487</v>
      </c>
      <c r="G133" s="61">
        <v>3.6885910857735666</v>
      </c>
      <c r="H133" s="85">
        <v>3.7210555846472086E-2</v>
      </c>
      <c r="I133" s="62">
        <v>3.9635729940812876</v>
      </c>
      <c r="J133" s="63">
        <v>5.2275412841087301E-3</v>
      </c>
      <c r="K133" s="62">
        <v>1.4505883914337254</v>
      </c>
      <c r="L133" s="66">
        <v>0.36597998664332815</v>
      </c>
      <c r="M133" s="64">
        <v>33.611120852568689</v>
      </c>
      <c r="N133" s="65">
        <v>0.48629017630970139</v>
      </c>
      <c r="O133" s="65">
        <v>37.096970993813379</v>
      </c>
      <c r="P133" s="65">
        <v>1.4438307721826362</v>
      </c>
      <c r="Q133" s="65">
        <v>268.85204684720901</v>
      </c>
      <c r="R133" s="66">
        <v>84.624004252826694</v>
      </c>
      <c r="S133" s="67">
        <v>33.611120852568689</v>
      </c>
      <c r="T133" s="68">
        <v>0.48629017630970139</v>
      </c>
    </row>
    <row r="134" spans="1:20" x14ac:dyDescent="0.2">
      <c r="A134" s="46" t="s">
        <v>305</v>
      </c>
      <c r="B134" s="59">
        <v>287.30342620504229</v>
      </c>
      <c r="C134" s="59">
        <v>154.54064231779768</v>
      </c>
      <c r="D134" s="59">
        <v>235921.18155993015</v>
      </c>
      <c r="E134" s="60">
        <v>1.8590800574921318</v>
      </c>
      <c r="F134" s="61">
        <v>19.796100794836768</v>
      </c>
      <c r="G134" s="61">
        <v>2.8169689705989027</v>
      </c>
      <c r="H134" s="85">
        <v>3.7386377183296286E-2</v>
      </c>
      <c r="I134" s="62">
        <v>3.0740299561273434</v>
      </c>
      <c r="J134" s="63">
        <v>5.3700804750712447E-3</v>
      </c>
      <c r="K134" s="62">
        <v>1.2305876603685069</v>
      </c>
      <c r="L134" s="66">
        <v>0.40031739375721603</v>
      </c>
      <c r="M134" s="64">
        <v>34.525144278958862</v>
      </c>
      <c r="N134" s="65">
        <v>0.42372647430353894</v>
      </c>
      <c r="O134" s="65">
        <v>37.269077684416551</v>
      </c>
      <c r="P134" s="65">
        <v>1.1248925132727869</v>
      </c>
      <c r="Q134" s="65">
        <v>217.77529597018895</v>
      </c>
      <c r="R134" s="66">
        <v>65.216612798957556</v>
      </c>
      <c r="S134" s="67">
        <v>34.525144278958862</v>
      </c>
      <c r="T134" s="68">
        <v>0.42372647430353894</v>
      </c>
    </row>
    <row r="135" spans="1:20" x14ac:dyDescent="0.2">
      <c r="A135" s="46" t="s">
        <v>294</v>
      </c>
      <c r="B135" s="59">
        <v>127.2671709320793</v>
      </c>
      <c r="C135" s="59">
        <v>91.658245435137445</v>
      </c>
      <c r="D135" s="59">
        <v>4537.0516247029436</v>
      </c>
      <c r="E135" s="60">
        <v>1.3884966958279901</v>
      </c>
      <c r="F135" s="61">
        <v>19.018810539642871</v>
      </c>
      <c r="G135" s="61">
        <v>4.5286538066683715</v>
      </c>
      <c r="H135" s="85">
        <v>3.9021542547784151E-2</v>
      </c>
      <c r="I135" s="62">
        <v>4.7479752495399756</v>
      </c>
      <c r="J135" s="63">
        <v>5.3848739274482658E-3</v>
      </c>
      <c r="K135" s="62">
        <v>1.4263813198413176</v>
      </c>
      <c r="L135" s="66">
        <v>0.30041886169889342</v>
      </c>
      <c r="M135" s="64">
        <v>34.619998921489021</v>
      </c>
      <c r="N135" s="65">
        <v>0.49248957509106361</v>
      </c>
      <c r="O135" s="65">
        <v>38.86830058066267</v>
      </c>
      <c r="P135" s="65">
        <v>1.8105840853274167</v>
      </c>
      <c r="Q135" s="65">
        <v>309.70790813013792</v>
      </c>
      <c r="R135" s="66">
        <v>103.14960053400786</v>
      </c>
      <c r="S135" s="67">
        <v>34.619998921489021</v>
      </c>
      <c r="T135" s="68">
        <v>0.49248957509106361</v>
      </c>
    </row>
    <row r="136" spans="1:20" x14ac:dyDescent="0.2">
      <c r="A136" s="46" t="s">
        <v>375</v>
      </c>
      <c r="B136" s="59">
        <v>311.29232791616272</v>
      </c>
      <c r="C136" s="59">
        <v>228.54532132682669</v>
      </c>
      <c r="D136" s="59">
        <v>162131.1902487349</v>
      </c>
      <c r="E136" s="60">
        <v>1.3620595079739362</v>
      </c>
      <c r="F136" s="61">
        <v>21.506206294126489</v>
      </c>
      <c r="G136" s="61">
        <v>2.7514444339695983</v>
      </c>
      <c r="H136" s="85">
        <v>3.4610205003583368E-2</v>
      </c>
      <c r="I136" s="62">
        <v>2.9502430719978965</v>
      </c>
      <c r="J136" s="63">
        <v>5.4007706333556284E-3</v>
      </c>
      <c r="K136" s="62">
        <v>1.0646537984947511</v>
      </c>
      <c r="L136" s="66">
        <v>0.36086985801267224</v>
      </c>
      <c r="M136" s="64">
        <v>34.721925997296104</v>
      </c>
      <c r="N136" s="65">
        <v>0.36867452860565209</v>
      </c>
      <c r="O136" s="65">
        <v>34.54814667973875</v>
      </c>
      <c r="P136" s="65">
        <v>1.0021096975083914</v>
      </c>
      <c r="Q136" s="65">
        <v>22.505261789897087</v>
      </c>
      <c r="R136" s="66" t="s">
        <v>221</v>
      </c>
      <c r="S136" s="67">
        <v>34.721925997296104</v>
      </c>
      <c r="T136" s="68">
        <v>0.36867452860565209</v>
      </c>
    </row>
    <row r="137" spans="1:20" x14ac:dyDescent="0.2">
      <c r="A137" s="46" t="s">
        <v>243</v>
      </c>
      <c r="B137" s="59">
        <v>99.889502863076359</v>
      </c>
      <c r="C137" s="59">
        <v>96.639034097403581</v>
      </c>
      <c r="D137" s="59">
        <v>3308.6714383771546</v>
      </c>
      <c r="E137" s="60">
        <v>1.0336351537040054</v>
      </c>
      <c r="F137" s="61">
        <v>25.323883733383315</v>
      </c>
      <c r="G137" s="61">
        <v>3.4122871039052907</v>
      </c>
      <c r="H137" s="85">
        <v>2.9609748538561523E-2</v>
      </c>
      <c r="I137" s="62">
        <v>3.6861888325552066</v>
      </c>
      <c r="J137" s="63">
        <v>5.4406750062781064E-3</v>
      </c>
      <c r="K137" s="62">
        <v>1.3943761435768911</v>
      </c>
      <c r="L137" s="66">
        <v>0.37827040526579087</v>
      </c>
      <c r="M137" s="64">
        <v>34.977779203551734</v>
      </c>
      <c r="N137" s="65">
        <v>0.48640102788412776</v>
      </c>
      <c r="O137" s="65">
        <v>29.628720650355085</v>
      </c>
      <c r="P137" s="65">
        <v>1.0763901769280153</v>
      </c>
      <c r="Q137" s="65" t="s">
        <v>221</v>
      </c>
      <c r="R137" s="66" t="s">
        <v>221</v>
      </c>
      <c r="S137" s="67">
        <v>34.977779203551734</v>
      </c>
      <c r="T137" s="68">
        <v>0.48640102788412776</v>
      </c>
    </row>
    <row r="138" spans="1:20" x14ac:dyDescent="0.2">
      <c r="A138" s="46" t="s">
        <v>322</v>
      </c>
      <c r="B138" s="59">
        <v>289.80962178693841</v>
      </c>
      <c r="C138" s="59">
        <v>253.29827850374559</v>
      </c>
      <c r="D138" s="59">
        <v>22448.115302166985</v>
      </c>
      <c r="E138" s="60">
        <v>1.1441436692695601</v>
      </c>
      <c r="F138" s="61">
        <v>20.684829528431862</v>
      </c>
      <c r="G138" s="61">
        <v>2.6024704709288589</v>
      </c>
      <c r="H138" s="85">
        <v>3.6429713575584305E-2</v>
      </c>
      <c r="I138" s="62">
        <v>2.8289367930514486</v>
      </c>
      <c r="J138" s="63">
        <v>5.467583914385149E-3</v>
      </c>
      <c r="K138" s="62">
        <v>1.1090675484493893</v>
      </c>
      <c r="L138" s="66">
        <v>0.39204394780877644</v>
      </c>
      <c r="M138" s="64">
        <v>35.150304196760608</v>
      </c>
      <c r="N138" s="65">
        <v>0.38877970644800897</v>
      </c>
      <c r="O138" s="65">
        <v>36.332273222177882</v>
      </c>
      <c r="P138" s="65">
        <v>1.0096461634029517</v>
      </c>
      <c r="Q138" s="65">
        <v>115.1632654409627</v>
      </c>
      <c r="R138" s="66">
        <v>61.391003973707342</v>
      </c>
      <c r="S138" s="67">
        <v>35.150304196760608</v>
      </c>
      <c r="T138" s="68">
        <v>0.38877970644800897</v>
      </c>
    </row>
    <row r="139" spans="1:20" x14ac:dyDescent="0.2">
      <c r="A139" s="46" t="s">
        <v>259</v>
      </c>
      <c r="B139" s="59">
        <v>81.544863851786133</v>
      </c>
      <c r="C139" s="59">
        <v>22.228393579827031</v>
      </c>
      <c r="D139" s="59">
        <v>1029716.1329547827</v>
      </c>
      <c r="E139" s="60">
        <v>3.6685000901635405</v>
      </c>
      <c r="F139" s="61">
        <v>22.313961621501434</v>
      </c>
      <c r="G139" s="61">
        <v>4.102298085047634</v>
      </c>
      <c r="H139" s="85">
        <v>3.3782054856035408E-2</v>
      </c>
      <c r="I139" s="62">
        <v>4.4020369157698598</v>
      </c>
      <c r="J139" s="63">
        <v>5.4695361743798453E-3</v>
      </c>
      <c r="K139" s="62">
        <v>1.5965836743544424</v>
      </c>
      <c r="L139" s="66">
        <v>0.36269202301208353</v>
      </c>
      <c r="M139" s="64">
        <v>35.16282082534314</v>
      </c>
      <c r="N139" s="65">
        <v>0.55987551238133193</v>
      </c>
      <c r="O139" s="65">
        <v>33.735061379987194</v>
      </c>
      <c r="P139" s="65">
        <v>1.4606325152586486</v>
      </c>
      <c r="Q139" s="65" t="s">
        <v>221</v>
      </c>
      <c r="R139" s="66" t="s">
        <v>221</v>
      </c>
      <c r="S139" s="67">
        <v>35.16282082534314</v>
      </c>
      <c r="T139" s="68">
        <v>0.55987551238133193</v>
      </c>
    </row>
    <row r="140" spans="1:20" x14ac:dyDescent="0.2">
      <c r="A140" s="46" t="s">
        <v>290</v>
      </c>
      <c r="B140" s="59">
        <v>180.16102521912273</v>
      </c>
      <c r="C140" s="59">
        <v>116.66969679855731</v>
      </c>
      <c r="D140" s="59">
        <v>5025.7527370337057</v>
      </c>
      <c r="E140" s="60">
        <v>1.5441972522667131</v>
      </c>
      <c r="F140" s="61">
        <v>21.528098972458931</v>
      </c>
      <c r="G140" s="61">
        <v>4.2109383645943552</v>
      </c>
      <c r="H140" s="85">
        <v>3.5414118248617697E-2</v>
      </c>
      <c r="I140" s="62">
        <v>4.3921818503049215</v>
      </c>
      <c r="J140" s="63">
        <v>5.531843293270975E-3</v>
      </c>
      <c r="K140" s="62">
        <v>1.2487031255408068</v>
      </c>
      <c r="L140" s="66">
        <v>0.28430132633377142</v>
      </c>
      <c r="M140" s="64">
        <v>35.56228101377944</v>
      </c>
      <c r="N140" s="65">
        <v>0.4428446938831172</v>
      </c>
      <c r="O140" s="65">
        <v>35.33681366994287</v>
      </c>
      <c r="P140" s="65">
        <v>1.5253619229924595</v>
      </c>
      <c r="Q140" s="65">
        <v>20.024212884203195</v>
      </c>
      <c r="R140" s="66" t="s">
        <v>221</v>
      </c>
      <c r="S140" s="67">
        <v>35.56228101377944</v>
      </c>
      <c r="T140" s="68">
        <v>0.4428446938831172</v>
      </c>
    </row>
    <row r="141" spans="1:20" x14ac:dyDescent="0.2">
      <c r="A141" s="46" t="s">
        <v>277</v>
      </c>
      <c r="B141" s="59">
        <v>225.38343217619362</v>
      </c>
      <c r="C141" s="59">
        <v>111.30964132007294</v>
      </c>
      <c r="D141" s="59">
        <v>7799.6157353419267</v>
      </c>
      <c r="E141" s="60">
        <v>2.0248329749630525</v>
      </c>
      <c r="F141" s="61">
        <v>21.191542598190605</v>
      </c>
      <c r="G141" s="61">
        <v>2.4810553370734372</v>
      </c>
      <c r="H141" s="85">
        <v>3.599455076310161E-2</v>
      </c>
      <c r="I141" s="62">
        <v>2.6454721344724801</v>
      </c>
      <c r="J141" s="63">
        <v>5.5346107662095625E-3</v>
      </c>
      <c r="K141" s="62">
        <v>0.918088900188752</v>
      </c>
      <c r="L141" s="66">
        <v>0.34704160676098894</v>
      </c>
      <c r="M141" s="64">
        <v>35.580023119480565</v>
      </c>
      <c r="N141" s="65">
        <v>0.32575643419252387</v>
      </c>
      <c r="O141" s="65">
        <v>35.905857686228444</v>
      </c>
      <c r="P141" s="65">
        <v>0.93328118597386478</v>
      </c>
      <c r="Q141" s="65">
        <v>57.723377449884694</v>
      </c>
      <c r="R141" s="66">
        <v>59.159832423400644</v>
      </c>
      <c r="S141" s="67">
        <v>35.580023119480565</v>
      </c>
      <c r="T141" s="68">
        <v>0.32575643419252387</v>
      </c>
    </row>
    <row r="142" spans="1:20" x14ac:dyDescent="0.2">
      <c r="A142" s="46" t="s">
        <v>376</v>
      </c>
      <c r="B142" s="59">
        <v>138.95810469637195</v>
      </c>
      <c r="C142" s="59">
        <v>78.783118831806476</v>
      </c>
      <c r="D142" s="59">
        <v>6357.895914771806</v>
      </c>
      <c r="E142" s="60">
        <v>1.763805581155433</v>
      </c>
      <c r="F142" s="61">
        <v>23.608983391603754</v>
      </c>
      <c r="G142" s="61">
        <v>3.2485381269528384</v>
      </c>
      <c r="H142" s="85">
        <v>3.2549246710067953E-2</v>
      </c>
      <c r="I142" s="62">
        <v>3.522145920241893</v>
      </c>
      <c r="J142" s="63">
        <v>5.5757845377101102E-3</v>
      </c>
      <c r="K142" s="62">
        <v>1.3610701382406254</v>
      </c>
      <c r="L142" s="66">
        <v>0.38643206984086298</v>
      </c>
      <c r="M142" s="64">
        <v>35.843979971564437</v>
      </c>
      <c r="N142" s="65">
        <v>0.48650789095490765</v>
      </c>
      <c r="O142" s="65">
        <v>32.523471886175329</v>
      </c>
      <c r="P142" s="65">
        <v>1.12737292781555</v>
      </c>
      <c r="Q142" s="65" t="s">
        <v>221</v>
      </c>
      <c r="R142" s="66" t="s">
        <v>221</v>
      </c>
      <c r="S142" s="67">
        <v>35.843979971564437</v>
      </c>
      <c r="T142" s="68">
        <v>0.48650789095490765</v>
      </c>
    </row>
    <row r="143" spans="1:20" x14ac:dyDescent="0.2">
      <c r="A143" s="46" t="s">
        <v>377</v>
      </c>
      <c r="B143" s="59">
        <v>223.97855265420654</v>
      </c>
      <c r="C143" s="59">
        <v>77.304059338729928</v>
      </c>
      <c r="D143" s="59">
        <v>73290.69103260414</v>
      </c>
      <c r="E143" s="60">
        <v>2.8973711674412881</v>
      </c>
      <c r="F143" s="61">
        <v>20.354622600168199</v>
      </c>
      <c r="G143" s="61">
        <v>3.5493787048877086</v>
      </c>
      <c r="H143" s="85">
        <v>3.7899609060087547E-2</v>
      </c>
      <c r="I143" s="62">
        <v>3.756923573092934</v>
      </c>
      <c r="J143" s="63">
        <v>5.5973896322159154E-3</v>
      </c>
      <c r="K143" s="62">
        <v>1.2314160723943111</v>
      </c>
      <c r="L143" s="66">
        <v>0.32777245755375661</v>
      </c>
      <c r="M143" s="64">
        <v>35.982481607746429</v>
      </c>
      <c r="N143" s="65">
        <v>0.44185973277945223</v>
      </c>
      <c r="O143" s="65">
        <v>37.771299512312723</v>
      </c>
      <c r="P143" s="65">
        <v>1.3929705198996984</v>
      </c>
      <c r="Q143" s="65">
        <v>152.97964953217851</v>
      </c>
      <c r="R143" s="66">
        <v>83.16104174560607</v>
      </c>
      <c r="S143" s="67">
        <v>35.982481607746429</v>
      </c>
      <c r="T143" s="68">
        <v>0.44185973277945223</v>
      </c>
    </row>
    <row r="144" spans="1:20" x14ac:dyDescent="0.2">
      <c r="A144" s="46" t="s">
        <v>232</v>
      </c>
      <c r="B144" s="59">
        <v>90.183727267437675</v>
      </c>
      <c r="C144" s="59">
        <v>84.073807379306899</v>
      </c>
      <c r="D144" s="59">
        <v>27816.241698163947</v>
      </c>
      <c r="E144" s="60">
        <v>1.0726732864679875</v>
      </c>
      <c r="F144" s="61">
        <v>17.652887656855395</v>
      </c>
      <c r="G144" s="61">
        <v>3.9944874612949364</v>
      </c>
      <c r="H144" s="85">
        <v>4.3919054458757815E-2</v>
      </c>
      <c r="I144" s="62">
        <v>4.4000145773446517</v>
      </c>
      <c r="J144" s="63">
        <v>5.6254399532416613E-3</v>
      </c>
      <c r="K144" s="62">
        <v>1.8450469377235279</v>
      </c>
      <c r="L144" s="66">
        <v>0.4193274602369586</v>
      </c>
      <c r="M144" s="64">
        <v>36.162296578643407</v>
      </c>
      <c r="N144" s="65">
        <v>0.66534342262674429</v>
      </c>
      <c r="O144" s="65">
        <v>43.643146074216567</v>
      </c>
      <c r="P144" s="65">
        <v>1.879622689682666</v>
      </c>
      <c r="Q144" s="65">
        <v>476.87137804064361</v>
      </c>
      <c r="R144" s="66">
        <v>88.365598563723751</v>
      </c>
      <c r="S144" s="67">
        <v>36.162296578643407</v>
      </c>
      <c r="T144" s="68">
        <v>0.66534342262674429</v>
      </c>
    </row>
    <row r="145" spans="1:20" s="69" customFormat="1" x14ac:dyDescent="0.2">
      <c r="A145" s="69" t="s">
        <v>288</v>
      </c>
      <c r="B145" s="70">
        <v>33.324161638123158</v>
      </c>
      <c r="C145" s="70">
        <v>25.235270591195111</v>
      </c>
      <c r="D145" s="70">
        <v>1428.3364845898416</v>
      </c>
      <c r="E145" s="71">
        <v>1.3205391048887885</v>
      </c>
      <c r="F145" s="72">
        <v>2.5539866747184865</v>
      </c>
      <c r="G145" s="72">
        <v>50.000427179375883</v>
      </c>
      <c r="H145" s="90">
        <v>0.43159120837132686</v>
      </c>
      <c r="I145" s="73">
        <v>50.222427942396898</v>
      </c>
      <c r="J145" s="74">
        <v>7.9979552685097849E-3</v>
      </c>
      <c r="K145" s="73">
        <v>4.7169428986556463</v>
      </c>
      <c r="L145" s="77">
        <v>9.3921044678799553E-2</v>
      </c>
      <c r="M145" s="75">
        <v>51.353045245170279</v>
      </c>
      <c r="N145" s="76">
        <v>2.4126713349652462</v>
      </c>
      <c r="O145" s="76">
        <v>364.30579151137943</v>
      </c>
      <c r="P145" s="76">
        <v>154.92920852299031</v>
      </c>
      <c r="Q145" s="76">
        <v>3876.2703194097594</v>
      </c>
      <c r="R145" s="77" t="s">
        <v>221</v>
      </c>
      <c r="S145" s="78">
        <v>51.353045245170279</v>
      </c>
      <c r="T145" s="79">
        <v>2.4126713349652462</v>
      </c>
    </row>
    <row r="146" spans="1:20" s="69" customFormat="1" x14ac:dyDescent="0.2">
      <c r="A146" s="69" t="s">
        <v>251</v>
      </c>
      <c r="B146" s="70">
        <v>904.17957236006703</v>
      </c>
      <c r="C146" s="70">
        <v>49.951203562426691</v>
      </c>
      <c r="D146" s="70">
        <v>206936.37263037357</v>
      </c>
      <c r="E146" s="71">
        <v>18.101256984330025</v>
      </c>
      <c r="F146" s="72">
        <v>20.968599686924986</v>
      </c>
      <c r="G146" s="72">
        <v>0.98911917315117992</v>
      </c>
      <c r="H146" s="90">
        <v>6.7483179362314391E-2</v>
      </c>
      <c r="I146" s="73">
        <v>1.3925954479835532</v>
      </c>
      <c r="J146" s="74">
        <v>1.0267216468214543E-2</v>
      </c>
      <c r="K146" s="73">
        <v>0.98028839789586364</v>
      </c>
      <c r="L146" s="77">
        <v>0.70392905514325743</v>
      </c>
      <c r="M146" s="75">
        <v>65.849261054663614</v>
      </c>
      <c r="N146" s="76">
        <v>0.64222695268269092</v>
      </c>
      <c r="O146" s="76">
        <v>66.308279391637768</v>
      </c>
      <c r="P146" s="76">
        <v>0.89390113610338773</v>
      </c>
      <c r="Q146" s="76">
        <v>82.879891584645122</v>
      </c>
      <c r="R146" s="77">
        <v>23.449685216677771</v>
      </c>
      <c r="S146" s="78">
        <v>65.849261054663614</v>
      </c>
      <c r="T146" s="79">
        <v>0.64222695268269092</v>
      </c>
    </row>
    <row r="147" spans="1:20" s="69" customFormat="1" x14ac:dyDescent="0.2">
      <c r="A147" s="69" t="s">
        <v>333</v>
      </c>
      <c r="B147" s="70">
        <v>392.64825367044307</v>
      </c>
      <c r="C147" s="70">
        <v>224.21386884711237</v>
      </c>
      <c r="D147" s="70">
        <v>35535.691167110694</v>
      </c>
      <c r="E147" s="71">
        <v>1.7512219725274143</v>
      </c>
      <c r="F147" s="72">
        <v>20.309063471009559</v>
      </c>
      <c r="G147" s="72">
        <v>1.3723905759878081</v>
      </c>
      <c r="H147" s="90">
        <v>0.11168706570097975</v>
      </c>
      <c r="I147" s="73">
        <v>1.6239192298410179</v>
      </c>
      <c r="J147" s="74">
        <v>1.6458131666028244E-2</v>
      </c>
      <c r="K147" s="73">
        <v>0.86813465083896812</v>
      </c>
      <c r="L147" s="77">
        <v>0.53459225981575365</v>
      </c>
      <c r="M147" s="75">
        <v>105.23232565927673</v>
      </c>
      <c r="N147" s="76">
        <v>0.90614215991804059</v>
      </c>
      <c r="O147" s="76">
        <v>107.50747879070181</v>
      </c>
      <c r="P147" s="76">
        <v>1.6565900518893883</v>
      </c>
      <c r="Q147" s="76">
        <v>158.20149992466656</v>
      </c>
      <c r="R147" s="77">
        <v>32.116648525210408</v>
      </c>
      <c r="S147" s="78">
        <v>105.23232565927673</v>
      </c>
      <c r="T147" s="79">
        <v>0.90614215991804059</v>
      </c>
    </row>
    <row r="148" spans="1:20" s="69" customFormat="1" x14ac:dyDescent="0.2">
      <c r="A148" s="69" t="s">
        <v>281</v>
      </c>
      <c r="B148" s="70">
        <v>73.372056928654942</v>
      </c>
      <c r="C148" s="70">
        <v>40.491590282216642</v>
      </c>
      <c r="D148" s="70">
        <v>116193.8513856731</v>
      </c>
      <c r="E148" s="71">
        <v>1.8120319902792001</v>
      </c>
      <c r="F148" s="72">
        <v>13.470500359279379</v>
      </c>
      <c r="G148" s="72">
        <v>0.95012129782295496</v>
      </c>
      <c r="H148" s="90">
        <v>1.8848443932357442</v>
      </c>
      <c r="I148" s="73">
        <v>1.4374956896180904</v>
      </c>
      <c r="J148" s="74">
        <v>0.1842243293880991</v>
      </c>
      <c r="K148" s="73">
        <v>1.0787323009411618</v>
      </c>
      <c r="L148" s="77">
        <v>0.75042472038838337</v>
      </c>
      <c r="M148" s="75">
        <v>1090.0111903544393</v>
      </c>
      <c r="N148" s="76">
        <v>10.817958259591251</v>
      </c>
      <c r="O148" s="76">
        <v>1075.768860251505</v>
      </c>
      <c r="P148" s="76">
        <v>9.5367926798053304</v>
      </c>
      <c r="Q148" s="76">
        <v>1047.040531997716</v>
      </c>
      <c r="R148" s="77">
        <v>19.17752144581118</v>
      </c>
      <c r="S148" s="78">
        <v>1047.040531997716</v>
      </c>
      <c r="T148" s="79">
        <v>19.17752144581118</v>
      </c>
    </row>
    <row r="149" spans="1:20" s="69" customFormat="1" x14ac:dyDescent="0.2">
      <c r="A149" s="69" t="s">
        <v>331</v>
      </c>
      <c r="B149" s="70">
        <v>26.266766289009507</v>
      </c>
      <c r="C149" s="70">
        <v>13.356771661674737</v>
      </c>
      <c r="D149" s="70">
        <v>112465.23283681049</v>
      </c>
      <c r="E149" s="71">
        <v>1.9665505224123936</v>
      </c>
      <c r="F149" s="72">
        <v>13.239009561955241</v>
      </c>
      <c r="G149" s="72">
        <v>1.4628422634234597</v>
      </c>
      <c r="H149" s="90">
        <v>1.9256966955919306</v>
      </c>
      <c r="I149" s="73">
        <v>1.9984638162923771</v>
      </c>
      <c r="J149" s="74">
        <v>0.18498270908697709</v>
      </c>
      <c r="K149" s="73">
        <v>1.3615983759435164</v>
      </c>
      <c r="L149" s="77">
        <v>0.68132250623861845</v>
      </c>
      <c r="M149" s="75">
        <v>1094.1381659491037</v>
      </c>
      <c r="N149" s="76">
        <v>13.702096013814185</v>
      </c>
      <c r="O149" s="76">
        <v>1090.0468486054406</v>
      </c>
      <c r="P149" s="76">
        <v>13.357027927998047</v>
      </c>
      <c r="Q149" s="76">
        <v>1081.900875104652</v>
      </c>
      <c r="R149" s="77">
        <v>29.325258349410774</v>
      </c>
      <c r="S149" s="78">
        <v>1081.900875104652</v>
      </c>
      <c r="T149" s="79">
        <v>29.325258349410774</v>
      </c>
    </row>
    <row r="150" spans="1:20" s="69" customFormat="1" x14ac:dyDescent="0.2">
      <c r="A150" s="69" t="s">
        <v>309</v>
      </c>
      <c r="B150" s="70">
        <v>288.50483147844682</v>
      </c>
      <c r="C150" s="70">
        <v>70.485424521881143</v>
      </c>
      <c r="D150" s="70">
        <v>394960.96086782916</v>
      </c>
      <c r="E150" s="71">
        <v>4.0931133413105121</v>
      </c>
      <c r="F150" s="72">
        <v>11.473425451691938</v>
      </c>
      <c r="G150" s="72">
        <v>0.65840147837681207</v>
      </c>
      <c r="H150" s="90">
        <v>2.9179261875785625</v>
      </c>
      <c r="I150" s="73">
        <v>1.2350312491177704</v>
      </c>
      <c r="J150" s="74">
        <v>0.24291545919839141</v>
      </c>
      <c r="K150" s="73">
        <v>1.0448969707912013</v>
      </c>
      <c r="L150" s="77">
        <v>0.84604901417483236</v>
      </c>
      <c r="M150" s="75">
        <v>1401.8359174766665</v>
      </c>
      <c r="N150" s="76">
        <v>13.164544712578504</v>
      </c>
      <c r="O150" s="76">
        <v>1386.5690003895488</v>
      </c>
      <c r="P150" s="76">
        <v>9.3398124896739319</v>
      </c>
      <c r="Q150" s="76">
        <v>1363.1338823014637</v>
      </c>
      <c r="R150" s="77">
        <v>12.683067737493502</v>
      </c>
      <c r="S150" s="78">
        <v>1363.1338823014637</v>
      </c>
      <c r="T150" s="79">
        <v>12.683067737493502</v>
      </c>
    </row>
    <row r="151" spans="1:20" s="69" customFormat="1" x14ac:dyDescent="0.2">
      <c r="A151" s="69" t="s">
        <v>339</v>
      </c>
      <c r="B151" s="70">
        <v>127.25252012639635</v>
      </c>
      <c r="C151" s="70">
        <v>99.91285067486173</v>
      </c>
      <c r="D151" s="70">
        <v>563361.73951440025</v>
      </c>
      <c r="E151" s="71">
        <v>1.2736351657156084</v>
      </c>
      <c r="F151" s="72">
        <v>11.121428637404483</v>
      </c>
      <c r="G151" s="72">
        <v>0.65012538231742889</v>
      </c>
      <c r="H151" s="90">
        <v>3.0593976130461042</v>
      </c>
      <c r="I151" s="73">
        <v>0.98391021270874535</v>
      </c>
      <c r="J151" s="74">
        <v>0.24687906128963769</v>
      </c>
      <c r="K151" s="73">
        <v>0.73852304902364796</v>
      </c>
      <c r="L151" s="77">
        <v>0.75060004407359848</v>
      </c>
      <c r="M151" s="75">
        <v>1422.3605367634707</v>
      </c>
      <c r="N151" s="76">
        <v>9.4263268507595512</v>
      </c>
      <c r="O151" s="76">
        <v>1422.5867811693558</v>
      </c>
      <c r="P151" s="76">
        <v>7.529526585709732</v>
      </c>
      <c r="Q151" s="76">
        <v>1422.9067022918186</v>
      </c>
      <c r="R151" s="77">
        <v>12.420683359699638</v>
      </c>
      <c r="S151" s="78">
        <v>1422.9067022918186</v>
      </c>
      <c r="T151" s="79">
        <v>12.420683359699638</v>
      </c>
    </row>
    <row r="152" spans="1:20" s="69" customFormat="1" x14ac:dyDescent="0.2">
      <c r="A152" s="69" t="s">
        <v>296</v>
      </c>
      <c r="B152" s="70">
        <v>245.11658451035962</v>
      </c>
      <c r="C152" s="70">
        <v>122.17515475401464</v>
      </c>
      <c r="D152" s="70">
        <v>550465.30676947453</v>
      </c>
      <c r="E152" s="71">
        <v>2.0062719380537977</v>
      </c>
      <c r="F152" s="72">
        <v>10.906712469367037</v>
      </c>
      <c r="G152" s="72">
        <v>0.73174734490331028</v>
      </c>
      <c r="H152" s="90">
        <v>3.1840983139509142</v>
      </c>
      <c r="I152" s="73">
        <v>1.1702701868776322</v>
      </c>
      <c r="J152" s="74">
        <v>0.2519811695287984</v>
      </c>
      <c r="K152" s="73">
        <v>0.91327878192891565</v>
      </c>
      <c r="L152" s="77">
        <v>0.78039993855231959</v>
      </c>
      <c r="M152" s="75">
        <v>1448.6848170980743</v>
      </c>
      <c r="N152" s="76">
        <v>11.849290663939087</v>
      </c>
      <c r="O152" s="76">
        <v>1453.3088532109136</v>
      </c>
      <c r="P152" s="76">
        <v>9.0429914934940143</v>
      </c>
      <c r="Q152" s="76">
        <v>1460.0587564001935</v>
      </c>
      <c r="R152" s="77">
        <v>13.910123087085594</v>
      </c>
      <c r="S152" s="78">
        <v>1460.0587564001935</v>
      </c>
      <c r="T152" s="79">
        <v>13.910123087085594</v>
      </c>
    </row>
    <row r="153" spans="1:20" s="69" customFormat="1" x14ac:dyDescent="0.2">
      <c r="A153" s="69" t="s">
        <v>250</v>
      </c>
      <c r="B153" s="70">
        <v>362.19401323067814</v>
      </c>
      <c r="C153" s="70">
        <v>141.11009974925818</v>
      </c>
      <c r="D153" s="70">
        <v>223648.38148425351</v>
      </c>
      <c r="E153" s="71">
        <v>2.5667476238360623</v>
      </c>
      <c r="F153" s="72">
        <v>10.688216149270266</v>
      </c>
      <c r="G153" s="72">
        <v>0.62579081027634009</v>
      </c>
      <c r="H153" s="90">
        <v>3.2998162740089105</v>
      </c>
      <c r="I153" s="73">
        <v>1.1279821291045014</v>
      </c>
      <c r="J153" s="74">
        <v>0.25590733993242543</v>
      </c>
      <c r="K153" s="73">
        <v>0.93847192038590366</v>
      </c>
      <c r="L153" s="77">
        <v>0.83199183406473931</v>
      </c>
      <c r="M153" s="75">
        <v>1468.8689210986256</v>
      </c>
      <c r="N153" s="76">
        <v>12.327220420055255</v>
      </c>
      <c r="O153" s="76">
        <v>1481.0095901020679</v>
      </c>
      <c r="P153" s="76">
        <v>8.7898778339640558</v>
      </c>
      <c r="Q153" s="76">
        <v>1498.4279526550197</v>
      </c>
      <c r="R153" s="77">
        <v>11.834896089154881</v>
      </c>
      <c r="S153" s="78">
        <v>1498.4279526550197</v>
      </c>
      <c r="T153" s="79">
        <v>11.834896089154881</v>
      </c>
    </row>
    <row r="154" spans="1:20" s="69" customFormat="1" x14ac:dyDescent="0.2">
      <c r="A154" s="69" t="s">
        <v>258</v>
      </c>
      <c r="B154" s="70">
        <v>536.32471656040593</v>
      </c>
      <c r="C154" s="70">
        <v>105.42214518189948</v>
      </c>
      <c r="D154" s="70">
        <v>3220026.8511322206</v>
      </c>
      <c r="E154" s="71">
        <v>5.087400902675717</v>
      </c>
      <c r="F154" s="72">
        <v>9.7761458550931</v>
      </c>
      <c r="G154" s="72">
        <v>0.5576433401019123</v>
      </c>
      <c r="H154" s="90">
        <v>3.5737735591498545</v>
      </c>
      <c r="I154" s="73">
        <v>1.1774469007395632</v>
      </c>
      <c r="J154" s="74">
        <v>0.25350262347499758</v>
      </c>
      <c r="K154" s="73">
        <v>1.0370222318259072</v>
      </c>
      <c r="L154" s="77">
        <v>0.88073800285562398</v>
      </c>
      <c r="M154" s="75">
        <v>1456.5139824905295</v>
      </c>
      <c r="N154" s="76">
        <v>13.519608642894013</v>
      </c>
      <c r="O154" s="76">
        <v>1543.7260377583673</v>
      </c>
      <c r="P154" s="76">
        <v>9.3419140476222537</v>
      </c>
      <c r="Q154" s="76">
        <v>1665.2582374347276</v>
      </c>
      <c r="R154" s="77">
        <v>10.317320572285098</v>
      </c>
      <c r="S154" s="78">
        <v>1665.2582374347276</v>
      </c>
      <c r="T154" s="79">
        <v>10.317320572285098</v>
      </c>
    </row>
    <row r="155" spans="1:20" s="69" customFormat="1" x14ac:dyDescent="0.2">
      <c r="A155" s="69" t="s">
        <v>301</v>
      </c>
      <c r="B155" s="70">
        <v>404.88508080961998</v>
      </c>
      <c r="C155" s="70">
        <v>4.5490939558885364</v>
      </c>
      <c r="D155" s="70">
        <v>420527.30692856939</v>
      </c>
      <c r="E155" s="71">
        <v>89.003455355218563</v>
      </c>
      <c r="F155" s="72">
        <v>9.6548814582439757</v>
      </c>
      <c r="G155" s="72">
        <v>0.55811865547105077</v>
      </c>
      <c r="H155" s="90">
        <v>4.038813715146957</v>
      </c>
      <c r="I155" s="73">
        <v>1.147928152012172</v>
      </c>
      <c r="J155" s="74">
        <v>0.28293620411895098</v>
      </c>
      <c r="K155" s="73">
        <v>1.0031164481740229</v>
      </c>
      <c r="L155" s="77">
        <v>0.87384950566434616</v>
      </c>
      <c r="M155" s="75">
        <v>1606.1328632119655</v>
      </c>
      <c r="N155" s="76">
        <v>14.261123056864335</v>
      </c>
      <c r="O155" s="76">
        <v>1642.0477031016871</v>
      </c>
      <c r="P155" s="76">
        <v>9.3429149062530996</v>
      </c>
      <c r="Q155" s="76">
        <v>1688.3211912506083</v>
      </c>
      <c r="R155" s="77">
        <v>10.297550420976108</v>
      </c>
      <c r="S155" s="78">
        <v>1688.3211912506083</v>
      </c>
      <c r="T155" s="79">
        <v>10.297550420976108</v>
      </c>
    </row>
    <row r="156" spans="1:20" s="69" customFormat="1" x14ac:dyDescent="0.2">
      <c r="A156" s="69" t="s">
        <v>244</v>
      </c>
      <c r="B156" s="70">
        <v>327.19637739274305</v>
      </c>
      <c r="C156" s="70">
        <v>72.97509198432472</v>
      </c>
      <c r="D156" s="70">
        <v>625515.21876868745</v>
      </c>
      <c r="E156" s="71">
        <v>4.4836720104857948</v>
      </c>
      <c r="F156" s="72">
        <v>9.5039881924620655</v>
      </c>
      <c r="G156" s="72">
        <v>0.62370519745043052</v>
      </c>
      <c r="H156" s="90">
        <v>4.2854126495320726</v>
      </c>
      <c r="I156" s="73">
        <v>1.0600166538509523</v>
      </c>
      <c r="J156" s="74">
        <v>0.29551959962980989</v>
      </c>
      <c r="K156" s="73">
        <v>0.85710392200402941</v>
      </c>
      <c r="L156" s="77">
        <v>0.8085759019825226</v>
      </c>
      <c r="M156" s="75">
        <v>1669.0530211993139</v>
      </c>
      <c r="N156" s="76">
        <v>12.603598018277012</v>
      </c>
      <c r="O156" s="76">
        <v>1690.562720877113</v>
      </c>
      <c r="P156" s="76">
        <v>8.7270414849443796</v>
      </c>
      <c r="Q156" s="76">
        <v>1717.3276849392171</v>
      </c>
      <c r="R156" s="77">
        <v>11.465667451437184</v>
      </c>
      <c r="S156" s="78">
        <v>1717.3276849392171</v>
      </c>
      <c r="T156" s="79">
        <v>11.465667451437184</v>
      </c>
    </row>
    <row r="157" spans="1:20" s="69" customFormat="1" x14ac:dyDescent="0.2">
      <c r="A157" s="69" t="s">
        <v>284</v>
      </c>
      <c r="B157" s="70">
        <v>109.479080868392</v>
      </c>
      <c r="C157" s="70">
        <v>32.378643392750675</v>
      </c>
      <c r="D157" s="70">
        <v>367674.77450062102</v>
      </c>
      <c r="E157" s="71">
        <v>3.3812127191500405</v>
      </c>
      <c r="F157" s="72">
        <v>9.457880924374253</v>
      </c>
      <c r="G157" s="72">
        <v>0.58153089645420175</v>
      </c>
      <c r="H157" s="90">
        <v>4.6769791633212652</v>
      </c>
      <c r="I157" s="73">
        <v>1.1575336945504306</v>
      </c>
      <c r="J157" s="74">
        <v>0.32095713258215097</v>
      </c>
      <c r="K157" s="73">
        <v>1.0008526717198403</v>
      </c>
      <c r="L157" s="77">
        <v>0.86464236542898809</v>
      </c>
      <c r="M157" s="75">
        <v>1794.4017681288506</v>
      </c>
      <c r="N157" s="76">
        <v>15.676442780122784</v>
      </c>
      <c r="O157" s="76">
        <v>1763.130683671548</v>
      </c>
      <c r="P157" s="76">
        <v>9.6833326870948895</v>
      </c>
      <c r="Q157" s="76">
        <v>1726.2625952834105</v>
      </c>
      <c r="R157" s="77">
        <v>10.678329539357719</v>
      </c>
      <c r="S157" s="78">
        <v>1726.2625952834105</v>
      </c>
      <c r="T157" s="79">
        <v>10.678329539357719</v>
      </c>
    </row>
    <row r="158" spans="1:20" s="69" customFormat="1" x14ac:dyDescent="0.2">
      <c r="A158" s="69" t="s">
        <v>237</v>
      </c>
      <c r="B158" s="70">
        <v>314.04650351106147</v>
      </c>
      <c r="C158" s="70">
        <v>159.02026565211901</v>
      </c>
      <c r="D158" s="70">
        <v>3211747.189290191</v>
      </c>
      <c r="E158" s="71">
        <v>1.9748835296130489</v>
      </c>
      <c r="F158" s="72">
        <v>9.3669266683037442</v>
      </c>
      <c r="G158" s="72">
        <v>0.55973252704826637</v>
      </c>
      <c r="H158" s="90">
        <v>4.3848385025921086</v>
      </c>
      <c r="I158" s="73">
        <v>1.1451787081699192</v>
      </c>
      <c r="J158" s="74">
        <v>0.29801524238960292</v>
      </c>
      <c r="K158" s="73">
        <v>0.99906645014727957</v>
      </c>
      <c r="L158" s="77">
        <v>0.87241095474422681</v>
      </c>
      <c r="M158" s="75">
        <v>1681.4592180122752</v>
      </c>
      <c r="N158" s="76">
        <v>14.786726058296836</v>
      </c>
      <c r="O158" s="76">
        <v>1709.4860333299935</v>
      </c>
      <c r="P158" s="76">
        <v>9.4688379509871083</v>
      </c>
      <c r="Q158" s="76">
        <v>1743.9833626655923</v>
      </c>
      <c r="R158" s="77">
        <v>10.25353611295975</v>
      </c>
      <c r="S158" s="78">
        <v>1743.9833626655923</v>
      </c>
      <c r="T158" s="79">
        <v>10.25353611295975</v>
      </c>
    </row>
    <row r="159" spans="1:20" s="69" customFormat="1" x14ac:dyDescent="0.2">
      <c r="A159" s="69" t="s">
        <v>242</v>
      </c>
      <c r="B159" s="70">
        <v>320.13741802033576</v>
      </c>
      <c r="C159" s="70">
        <v>48.284805533872444</v>
      </c>
      <c r="D159" s="70">
        <v>303330.51872065605</v>
      </c>
      <c r="E159" s="71">
        <v>6.6301896524312403</v>
      </c>
      <c r="F159" s="72">
        <v>9.3276990867606759</v>
      </c>
      <c r="G159" s="72">
        <v>0.61965638500382658</v>
      </c>
      <c r="H159" s="90">
        <v>3.8338980164590275</v>
      </c>
      <c r="I159" s="73">
        <v>1.2554776654417412</v>
      </c>
      <c r="J159" s="74">
        <v>0.25947937183905412</v>
      </c>
      <c r="K159" s="73">
        <v>1.0919020711341445</v>
      </c>
      <c r="L159" s="77">
        <v>0.86971047051638106</v>
      </c>
      <c r="M159" s="75">
        <v>1487.177686516495</v>
      </c>
      <c r="N159" s="76">
        <v>14.501549416455987</v>
      </c>
      <c r="O159" s="76">
        <v>1599.891541783757</v>
      </c>
      <c r="P159" s="76">
        <v>10.111051652130072</v>
      </c>
      <c r="Q159" s="76">
        <v>1751.6687332001502</v>
      </c>
      <c r="R159" s="77">
        <v>11.340626763267437</v>
      </c>
      <c r="S159" s="78">
        <v>1751.6687332001502</v>
      </c>
      <c r="T159" s="79">
        <v>11.340626763267437</v>
      </c>
    </row>
    <row r="160" spans="1:20" s="69" customFormat="1" x14ac:dyDescent="0.2">
      <c r="A160" s="69" t="s">
        <v>378</v>
      </c>
      <c r="B160" s="70">
        <v>245.37483366300617</v>
      </c>
      <c r="C160" s="70">
        <v>74.30883613730424</v>
      </c>
      <c r="D160" s="70">
        <v>578325.36580955598</v>
      </c>
      <c r="E160" s="71">
        <v>3.3020949649865936</v>
      </c>
      <c r="F160" s="72">
        <v>8.9783809248291533</v>
      </c>
      <c r="G160" s="72">
        <v>0.62496280122142045</v>
      </c>
      <c r="H160" s="90">
        <v>5.1130918069280673</v>
      </c>
      <c r="I160" s="73">
        <v>1.0912629741987676</v>
      </c>
      <c r="J160" s="74">
        <v>0.33309596536223474</v>
      </c>
      <c r="K160" s="73">
        <v>0.89458167650953779</v>
      </c>
      <c r="L160" s="77">
        <v>0.81976727668815308</v>
      </c>
      <c r="M160" s="75">
        <v>1853.3700604348205</v>
      </c>
      <c r="N160" s="76">
        <v>14.409432783295983</v>
      </c>
      <c r="O160" s="76">
        <v>1838.2826514125575</v>
      </c>
      <c r="P160" s="76">
        <v>9.2681715636791751</v>
      </c>
      <c r="Q160" s="76">
        <v>1821.2258224469488</v>
      </c>
      <c r="R160" s="77">
        <v>11.339980673096989</v>
      </c>
      <c r="S160" s="78">
        <v>1821.2258224469488</v>
      </c>
      <c r="T160" s="79">
        <v>11.339980673096989</v>
      </c>
    </row>
    <row r="161" spans="1:20" s="69" customFormat="1" ht="17" thickBot="1" x14ac:dyDescent="0.25">
      <c r="A161" s="69" t="s">
        <v>316</v>
      </c>
      <c r="B161" s="70">
        <v>38.761178026090377</v>
      </c>
      <c r="C161" s="70">
        <v>29.304563847628728</v>
      </c>
      <c r="D161" s="70">
        <v>102661.6128458764</v>
      </c>
      <c r="E161" s="71">
        <v>1.3227010723528261</v>
      </c>
      <c r="F161" s="72">
        <v>8.9690197693531193</v>
      </c>
      <c r="G161" s="72">
        <v>0.82599143667159058</v>
      </c>
      <c r="H161" s="91">
        <v>5.2208282180540673</v>
      </c>
      <c r="I161" s="92">
        <v>1.3179683541911456</v>
      </c>
      <c r="J161" s="93">
        <v>0.33975991510755732</v>
      </c>
      <c r="K161" s="92">
        <v>1.0270242106175096</v>
      </c>
      <c r="L161" s="82">
        <v>0.77924800497035274</v>
      </c>
      <c r="M161" s="80">
        <v>1885.5144566005849</v>
      </c>
      <c r="N161" s="81">
        <v>16.78978089850591</v>
      </c>
      <c r="O161" s="81">
        <v>1856.0217819108113</v>
      </c>
      <c r="P161" s="81">
        <v>11.231656182028587</v>
      </c>
      <c r="Q161" s="81">
        <v>1823.1187569112642</v>
      </c>
      <c r="R161" s="82">
        <v>14.984894392155184</v>
      </c>
      <c r="S161" s="83">
        <v>1823.1187569112642</v>
      </c>
      <c r="T161" s="84">
        <v>14.984894392155184</v>
      </c>
    </row>
  </sheetData>
  <sortState xmlns:xlrd2="http://schemas.microsoft.com/office/spreadsheetml/2017/richdata2" ref="A6:T144">
    <sortCondition ref="S6:S144"/>
  </sortState>
  <mergeCells count="2">
    <mergeCell ref="H3:L3"/>
    <mergeCell ref="M3:R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S1</vt:lpstr>
      <vt:lpstr>S2</vt:lpstr>
      <vt:lpstr>S3</vt:lpstr>
      <vt:lpstr>S4</vt:lpstr>
      <vt:lpstr>S5</vt:lpstr>
      <vt:lpstr>S6</vt:lpstr>
      <vt:lpstr>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Tiffany Rivera</dc:creator>
  <cp:lastModifiedBy>Tiffany Rivera</cp:lastModifiedBy>
  <dcterms:created xsi:type="dcterms:W3CDTF">2024-07-24T18:11:49Z</dcterms:created>
  <dcterms:modified xsi:type="dcterms:W3CDTF">2024-11-27T20:43:40Z</dcterms:modified>
</cp:coreProperties>
</file>